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charts/chartEx3.xml" ContentType="application/vnd.ms-office.chartex+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autoCompressPictures="0"/>
  <mc:AlternateContent xmlns:mc="http://schemas.openxmlformats.org/markup-compatibility/2006">
    <mc:Choice Requires="x15">
      <x15ac:absPath xmlns:x15ac="http://schemas.microsoft.com/office/spreadsheetml/2010/11/ac" url="/Users/livcambron/Downloads/"/>
    </mc:Choice>
  </mc:AlternateContent>
  <xr:revisionPtr revIDLastSave="0" documentId="13_ncr:1_{4874FEF0-DC7C-324C-8606-4D4B6A9DD6F0}" xr6:coauthVersionLast="47" xr6:coauthVersionMax="47" xr10:uidLastSave="{00000000-0000-0000-0000-000000000000}"/>
  <bookViews>
    <workbookView xWindow="14180" yWindow="760" windowWidth="15420" windowHeight="16260" tabRatio="655" firstSheet="3" activeTab="6" xr2:uid="{00000000-000D-0000-FFFF-FFFF00000000}"/>
  </bookViews>
  <sheets>
    <sheet name="Sheet1" sheetId="15" r:id="rId1"/>
    <sheet name="Database 1 &amp; Instructions" sheetId="1" r:id="rId2"/>
    <sheet name="Job 7.1" sheetId="2" r:id="rId3"/>
    <sheet name="Job 7.2" sheetId="3" r:id="rId4"/>
    <sheet name="Job 7.3" sheetId="4" r:id="rId5"/>
    <sheet name="Job 7.4" sheetId="5" r:id="rId6"/>
    <sheet name="Database 2  &amp; Instructions" sheetId="13" r:id="rId7"/>
    <sheet name="Database 3 &amp; Instructions" sheetId="14" r:id="rId8"/>
  </sheets>
  <definedNames>
    <definedName name="_xlnm._FilterDatabase" localSheetId="2" hidden="1">'Job 7.1'!$A$2:$C$142</definedName>
    <definedName name="_xlchart.v1.0" hidden="1">'Job 7.3'!$C$3:$C$143</definedName>
    <definedName name="_xlchart.v1.1" hidden="1">'Database 3 &amp; Instructions'!$B$4:$B$97</definedName>
    <definedName name="_xlchart.v1.10" hidden="1">'Database 3 &amp; Instructions'!$B$4:$B$97</definedName>
    <definedName name="_xlchart.v1.11" hidden="1">'Database 3 &amp; Instructions'!$C$3</definedName>
    <definedName name="_xlchart.v1.12" hidden="1">'Database 3 &amp; Instructions'!$C$4:$C$97</definedName>
    <definedName name="_xlchart.v1.13" hidden="1">'Database 3 &amp; Instructions'!$B$4:$B$97</definedName>
    <definedName name="_xlchart.v1.14" hidden="1">'Database 3 &amp; Instructions'!$C$3</definedName>
    <definedName name="_xlchart.v1.15" hidden="1">'Database 3 &amp; Instructions'!$C$4:$C$97</definedName>
    <definedName name="_xlchart.v1.16" hidden="1">'Database 3 &amp; Instructions'!$B$4:$B$97</definedName>
    <definedName name="_xlchart.v1.17" hidden="1">'Database 3 &amp; Instructions'!$C$3</definedName>
    <definedName name="_xlchart.v1.18" hidden="1">'Database 3 &amp; Instructions'!$C$4:$C$97</definedName>
    <definedName name="_xlchart.v1.2" hidden="1">'Database 3 &amp; Instructions'!$C$3</definedName>
    <definedName name="_xlchart.v1.3" hidden="1">'Database 3 &amp; Instructions'!$C$4:$C$97</definedName>
    <definedName name="_xlchart.v1.4" hidden="1">'Database 3 &amp; Instructions'!$B$4:$B$97</definedName>
    <definedName name="_xlchart.v1.5" hidden="1">'Database 3 &amp; Instructions'!$C$3</definedName>
    <definedName name="_xlchart.v1.6" hidden="1">'Database 3 &amp; Instructions'!$C$4:$C$97</definedName>
    <definedName name="_xlchart.v1.7" hidden="1">'Database 3 &amp; Instructions'!$A$126:$A$222</definedName>
    <definedName name="_xlchart.v1.8" hidden="1">'Database 3 &amp; Instructions'!$B$125</definedName>
    <definedName name="_xlchart.v1.9" hidden="1">'Database 3 &amp; Instructions'!$B$126:$B$222</definedName>
  </definedNames>
  <calcPr calcId="191029" concurrentCalc="0"/>
  <pivotCaches>
    <pivotCache cacheId="0" r:id="rId9"/>
    <pivotCache cacheId="1" r:id="rId10"/>
    <pivotCache cacheId="7" r:id="rId11"/>
  </pivotCache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5" i="3" l="1"/>
  <c r="C155" i="3"/>
  <c r="B154" i="3"/>
  <c r="C154" i="3"/>
  <c r="B153" i="3"/>
  <c r="C153" i="3"/>
  <c r="B152" i="3"/>
  <c r="C152" i="3"/>
  <c r="B151" i="3"/>
  <c r="C151" i="3"/>
  <c r="B150" i="3"/>
  <c r="C150" i="3"/>
  <c r="B149" i="3"/>
  <c r="C149" i="3"/>
  <c r="B148" i="3"/>
  <c r="C148" i="3"/>
  <c r="B147" i="3"/>
  <c r="C147" i="3"/>
  <c r="B146" i="3"/>
  <c r="C146" i="3"/>
  <c r="B145" i="3"/>
  <c r="C145" i="3"/>
  <c r="B144" i="3"/>
  <c r="C144" i="3"/>
  <c r="B157" i="2"/>
  <c r="C157" i="2"/>
  <c r="B156" i="2"/>
  <c r="C156" i="2"/>
  <c r="B155" i="2"/>
  <c r="C155" i="2"/>
  <c r="B154" i="2"/>
  <c r="C154" i="2"/>
  <c r="B153" i="2"/>
  <c r="C153" i="2"/>
  <c r="B152" i="2"/>
  <c r="C152" i="2"/>
  <c r="B151" i="2"/>
  <c r="C151" i="2"/>
  <c r="B150" i="2"/>
  <c r="C150" i="2"/>
  <c r="B149" i="2"/>
  <c r="C149" i="2"/>
  <c r="B148" i="2"/>
  <c r="C148" i="2"/>
  <c r="B147" i="2"/>
  <c r="C147" i="2"/>
  <c r="B146" i="2"/>
  <c r="C146" i="2"/>
  <c r="B145" i="2"/>
  <c r="C145" i="2"/>
  <c r="B143" i="2"/>
  <c r="B144" i="2"/>
  <c r="C143" i="2"/>
  <c r="C144" i="2"/>
</calcChain>
</file>

<file path=xl/sharedStrings.xml><?xml version="1.0" encoding="utf-8"?>
<sst xmlns="http://schemas.openxmlformats.org/spreadsheetml/2006/main" count="3087" uniqueCount="154">
  <si>
    <t>Year</t>
  </si>
  <si>
    <t>Temperature</t>
  </si>
  <si>
    <t>January</t>
  </si>
  <si>
    <t>February</t>
  </si>
  <si>
    <t>March</t>
  </si>
  <si>
    <t>April</t>
  </si>
  <si>
    <t>May</t>
  </si>
  <si>
    <t>June</t>
  </si>
  <si>
    <t>July</t>
  </si>
  <si>
    <t>August</t>
  </si>
  <si>
    <t>September</t>
  </si>
  <si>
    <t>October</t>
  </si>
  <si>
    <t>November</t>
  </si>
  <si>
    <t>December</t>
  </si>
  <si>
    <t>Month</t>
  </si>
  <si>
    <t>Average Temperatures by month For Washington D.C. between 1990 and 2001</t>
  </si>
  <si>
    <t>Create a Pivot Table with the months as rows, the final column is a Grand Total Average by month and</t>
  </si>
  <si>
    <t xml:space="preserve">   The final row is a grand total average by year</t>
  </si>
  <si>
    <t>Use the sort function to reorder the data by month, then use a formula to calculate the average temperature by month between 1990 and 2001.  Next create a table of the average temperatures by month.  Finally create a scatter plot of the data</t>
  </si>
  <si>
    <t xml:space="preserve">Use the sort function to reorder the data by year, then use a formula to calculate the average temperature by year between 1990 and 2001.  Next Create a table of the average temperature by year.  Finally create a scatter plot of the data </t>
  </si>
  <si>
    <t>Create a histogram of the temperatures creating 10 "bins" adding a title "Washington D.C. Temperatures" and change the color of the background and bars to your favorite College Football team colors</t>
  </si>
  <si>
    <t xml:space="preserve">Monthly </t>
  </si>
  <si>
    <t>Average</t>
  </si>
  <si>
    <t xml:space="preserve">Finally, explain what you see in the data regarding the average temperature by month in Washington D.C. </t>
  </si>
  <si>
    <t>Step-by-step instructions for Job 7.1</t>
  </si>
  <si>
    <t>Step-by-step instructions for Job 7.2</t>
  </si>
  <si>
    <t xml:space="preserve">Finally, explain what you see in the data regarding the average temperature by year in Washington D.C. </t>
  </si>
  <si>
    <t xml:space="preserve">Yearly </t>
  </si>
  <si>
    <t>Then use the "Insert" Line chart to creat a line chart beside the table showing the trend graphicaly by year</t>
  </si>
  <si>
    <t>Then, use the "Insert - Recommended charts - All Charts - Histogram" to create a histogram of all the data</t>
  </si>
  <si>
    <t>Do a little research online regarding how to read a histogram and explain what you see in the chart</t>
  </si>
  <si>
    <t>Step-by-step instructions for Job 7.3</t>
  </si>
  <si>
    <t>Step-by-step instructions for Job 7.4</t>
  </si>
  <si>
    <t>In this worksheet you will create a Pivot-table and pivot chart</t>
  </si>
  <si>
    <t>Start in "Insert - Pivot Table &amp; Chart"</t>
  </si>
  <si>
    <t>Explain what the pivot chart tells you and how it relates to the two tables and charts you have already created in Jobs 7.1 and 7.2</t>
  </si>
  <si>
    <t xml:space="preserve"> </t>
  </si>
  <si>
    <t>Job 7.1</t>
  </si>
  <si>
    <t>Job 7.2</t>
  </si>
  <si>
    <t>Job 7.3</t>
  </si>
  <si>
    <t>Job 7.4</t>
  </si>
  <si>
    <t/>
  </si>
  <si>
    <t>Sort the data by month (Use "Sort &amp; Filter), then create a table as you see below and use the "@average" formula and the reorganized data to get the average by month.</t>
  </si>
  <si>
    <t>Then use the "Insert -&gt; Line chart" to creat a line chart beside the table showing the trend graphicaly by month</t>
  </si>
  <si>
    <t>You do not need to sort the data for this job. In this worksheet you will create a histogram of all of the temperatures</t>
  </si>
  <si>
    <t>Once the chart is completed and inserted in the space below, click on the bars and change the "binning" to 7 bins, and change the color of the bars to your College Football team colors (yes, for real)</t>
  </si>
  <si>
    <t>In this worksheet you will use  the data sorted by year, as it should already be, to create a table as below.  Again, use the @average formula and the reorganized data to get the average by year.</t>
  </si>
  <si>
    <t>Use the database to the left for all of  Jobs 7.1, 7.2, 7.3, and 7.4</t>
  </si>
  <si>
    <t>Job 7.5</t>
  </si>
  <si>
    <t>Job 7.6</t>
  </si>
  <si>
    <t>Use the tab marked Job 7.1 and start by copying the raw data to this worksheet.  You may also want to copy these instructions and the table below.</t>
  </si>
  <si>
    <t xml:space="preserve">Use the tab marked Job 7.4, copy the raw data to this tab. You may also want to copy these instructions </t>
  </si>
  <si>
    <t>Use the tab marked Job 7. 3, copy the raw data to this tab.  Also copy these instructions.</t>
  </si>
  <si>
    <t xml:space="preserve">Use the tab marked Job 7. 2, copy the raw data to this tab.  You may want to copy the instructions and the table below also.  </t>
  </si>
  <si>
    <t>Region</t>
  </si>
  <si>
    <t xml:space="preserve">Payment </t>
  </si>
  <si>
    <t>Source</t>
  </si>
  <si>
    <t>Amount</t>
  </si>
  <si>
    <t>Product</t>
  </si>
  <si>
    <t>East</t>
  </si>
  <si>
    <t>Credit</t>
  </si>
  <si>
    <t>Web</t>
  </si>
  <si>
    <t>Book</t>
  </si>
  <si>
    <t>Paypal</t>
  </si>
  <si>
    <t>Email</t>
  </si>
  <si>
    <t>DVD</t>
  </si>
  <si>
    <t>West</t>
  </si>
  <si>
    <t>North</t>
  </si>
  <si>
    <t>South</t>
  </si>
  <si>
    <t>Start the next four "Jobs" by looking over the instructions below.  There are instructions that continue on down, so look for them all.</t>
  </si>
  <si>
    <r>
      <t>Insert the month data for the rows and the year data for the columns, and put the "Temperature" in as the "</t>
    </r>
    <r>
      <rPr>
        <b/>
        <sz val="10"/>
        <rFont val="Calibri"/>
        <family val="2"/>
      </rPr>
      <t>∑</t>
    </r>
    <r>
      <rPr>
        <b/>
        <sz val="10"/>
        <rFont val="Arial"/>
        <family val="2"/>
      </rPr>
      <t xml:space="preserve"> Value." Change the "Value Field Setting" to the Max Temperature</t>
    </r>
  </si>
  <si>
    <t>Compare the data you obtained in Job 5 with that you found in Job 6 and explain what you see off to the side of the pivot table and graph</t>
  </si>
  <si>
    <t>Item Description</t>
  </si>
  <si>
    <t>Cost per order</t>
  </si>
  <si>
    <t>Manley Valve</t>
  </si>
  <si>
    <t>Door Decal</t>
  </si>
  <si>
    <t>Hulkey Fasteners</t>
  </si>
  <si>
    <t>Hatch Decal</t>
  </si>
  <si>
    <t>Panel Decal</t>
  </si>
  <si>
    <t>Spacetime Technologies</t>
  </si>
  <si>
    <t>O-Ring</t>
  </si>
  <si>
    <t>Fast-Tie Aerospace</t>
  </si>
  <si>
    <t>Pylon Accessories</t>
  </si>
  <si>
    <t>Durrable Products</t>
  </si>
  <si>
    <t>Gasket</t>
  </si>
  <si>
    <t>Electrical Connector</t>
  </si>
  <si>
    <t>Steelpin Inc.</t>
  </si>
  <si>
    <t>Pressure Gauge</t>
  </si>
  <si>
    <t>Bolt-nut package</t>
  </si>
  <si>
    <t>Shielded Cable/ft.</t>
  </si>
  <si>
    <t>Alum Sheeting</t>
  </si>
  <si>
    <t>Side Panel</t>
  </si>
  <si>
    <t>Airframe fasteners</t>
  </si>
  <si>
    <t>Machined Valve</t>
  </si>
  <si>
    <t>Control Panel</t>
  </si>
  <si>
    <t>Job 7.7</t>
  </si>
  <si>
    <t>For this analysis, you will create two Pareto charts and then compare them for your analysis</t>
  </si>
  <si>
    <t>Step-by-step instructions for Job 7.7</t>
  </si>
  <si>
    <t>Use the database to the left for this analysis</t>
  </si>
  <si>
    <t>This database has all of the purchases from a variety of suppliers for 8 different products</t>
  </si>
  <si>
    <t xml:space="preserve">With the two columns highlighted, go to the banner above and </t>
  </si>
  <si>
    <t>For this next analysis highlight "Item Description" and Cost Per order</t>
  </si>
  <si>
    <t>Step 5</t>
  </si>
  <si>
    <t>Answer the following questions:</t>
  </si>
  <si>
    <t>What products make up 80% of all orders?</t>
  </si>
  <si>
    <t>What suppliers do approximately 80% of all orders come from?</t>
  </si>
  <si>
    <t>Which products amount to less than 10% of all orders</t>
  </si>
  <si>
    <t>Which suppliers supply less than 10% of all orders?</t>
  </si>
  <si>
    <t>How could this analysis be used in your job?</t>
  </si>
  <si>
    <t>Answers</t>
  </si>
  <si>
    <t>go to "insert" -&gt; "Recommended charts" -&gt; "All Charts" -&gt; and  you will see two options, select the 'Pareto" option</t>
  </si>
  <si>
    <t>Insert and then expand the chart  right below this step</t>
  </si>
  <si>
    <t>Purchase Orders by Supplier and Item description for September, 2016</t>
  </si>
  <si>
    <t>and insert the same type of chart (Pareto Analysis) below this step</t>
  </si>
  <si>
    <t>Step-by-Step Instructions for Jobs 5 &amp; 6</t>
  </si>
  <si>
    <r>
      <t xml:space="preserve">Change the </t>
    </r>
    <r>
      <rPr>
        <b/>
        <sz val="10"/>
        <rFont val="Calibri"/>
        <family val="2"/>
      </rPr>
      <t>∑</t>
    </r>
    <r>
      <rPr>
        <b/>
        <sz val="10"/>
        <rFont val="Arial"/>
        <family val="2"/>
      </rPr>
      <t xml:space="preserve"> Values to "count" This tells you how many of each product was sold in each region</t>
    </r>
  </si>
  <si>
    <t>In the space directly below, create a Pivot Table and chart of the Sales by region (region is the row) and by product (DVD and Book are the two columns)</t>
  </si>
  <si>
    <t>You will analyze jobs 5 and 6 togeather</t>
  </si>
  <si>
    <t>Online Sales of Books and DVDs by region</t>
  </si>
  <si>
    <t xml:space="preserve">Start the next two jobs by looking over the instructions below. </t>
  </si>
  <si>
    <t>In the space directly below, create another pivot table and chart of the region (rows) and products (DVD and Book are the columns),</t>
  </si>
  <si>
    <t xml:space="preserve">This time  change the "∑ Values" to  Average Amount </t>
  </si>
  <si>
    <t>Highlight the entire database (Five columns on the left).</t>
  </si>
  <si>
    <t>Go to "Insert" and "PivotChart "  Use the option for table and chart</t>
  </si>
  <si>
    <t>Insert regions in the rows and Products in the columns</t>
  </si>
  <si>
    <t xml:space="preserve">In the  ∑ Values enter "Amount" and then change the option to "count" </t>
  </si>
  <si>
    <t>If there isn't enough room below, move Job 6 down to allow room for both the table and the chart</t>
  </si>
  <si>
    <t>Again, highlight the entire database (Five columns on the left).</t>
  </si>
  <si>
    <t xml:space="preserve">For this chart, insert Amount into the "∑ Values" and change this to "Average Amount" </t>
  </si>
  <si>
    <t>Now, compare the two charts and tables and draw some conclusions about what is going on in the four retions</t>
  </si>
  <si>
    <t xml:space="preserve">The first pareto analysis will look at the "Cost per order" by "supplier" </t>
  </si>
  <si>
    <t xml:space="preserve">   First highlight the supplier column from top to bottom, then</t>
  </si>
  <si>
    <t xml:space="preserve">   move your curser back to the top, hold the control key down on you pc</t>
  </si>
  <si>
    <r>
      <t xml:space="preserve">Start by highlighting only the "Supplier" and "Cost per order" columns </t>
    </r>
    <r>
      <rPr>
        <b/>
        <u/>
        <sz val="10"/>
        <rFont val="Arial"/>
        <family val="2"/>
      </rPr>
      <t>Note: also highlight the headings</t>
    </r>
  </si>
  <si>
    <t xml:space="preserve">   and highlight the cost per order column from top to bottom</t>
  </si>
  <si>
    <t xml:space="preserve">From the chart above you can see that the weather is pretty true to normal season changes and it is on the colder side for most of the year. </t>
  </si>
  <si>
    <t xml:space="preserve">Compared the the last graph that seemed a lot ore consistant it seems like this chart is all over the place when it comes to the average temp per year. </t>
  </si>
  <si>
    <t>I have never used a Histogram before but it was not has hard finding it as I thought it would be. After watching multiple youtube videos I found out it was pretty easy.</t>
  </si>
  <si>
    <t xml:space="preserve">A histogram is just another way to show data by putting data into "bins" and showing the number of how many are in the bins. </t>
  </si>
  <si>
    <t>Sum of Temperature</t>
  </si>
  <si>
    <t>Column Labels</t>
  </si>
  <si>
    <t>Row Labels</t>
  </si>
  <si>
    <t>Grand Total</t>
  </si>
  <si>
    <t>Max of Temperature</t>
  </si>
  <si>
    <t xml:space="preserve">The Pivot table is a good way too see what the max temperature is for that year. It is similar to the other charts in that it shows data in an organized and summed up way. </t>
  </si>
  <si>
    <t>Count of Amount</t>
  </si>
  <si>
    <t>Average of Amount</t>
  </si>
  <si>
    <t xml:space="preserve">The charts are different in that the count is much higher than the average of amount. </t>
  </si>
  <si>
    <t>Supplier</t>
  </si>
  <si>
    <t>hulkey</t>
  </si>
  <si>
    <t>airframe</t>
  </si>
  <si>
    <t>pylon</t>
  </si>
  <si>
    <t>o ring, electrical, gasket, pressure guage</t>
  </si>
  <si>
    <t xml:space="preserve">this could be used in my job by looking at what equipment we use and what we actually need.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</si>
</sst>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8" x14ac:knownFonts="1">
    <font>
      <sz val="10"/>
      <name val="Arial"/>
    </font>
    <font>
      <sz val="12"/>
      <color theme="1"/>
      <name val="Calibri"/>
      <family val="2"/>
      <scheme val="minor"/>
    </font>
    <font>
      <b/>
      <sz val="10"/>
      <name val="Arial"/>
      <family val="2"/>
    </font>
    <font>
      <sz val="10"/>
      <name val="Arial"/>
      <family val="2"/>
    </font>
    <font>
      <sz val="12"/>
      <color rgb="FF006100"/>
      <name val="Calibri"/>
      <family val="2"/>
      <scheme val="minor"/>
    </font>
    <font>
      <sz val="12"/>
      <color rgb="FF9C5700"/>
      <name val="Calibri"/>
      <family val="2"/>
      <scheme val="minor"/>
    </font>
    <font>
      <b/>
      <sz val="12"/>
      <color rgb="FF3F3F3F"/>
      <name val="Calibri"/>
      <family val="2"/>
      <scheme val="minor"/>
    </font>
    <font>
      <b/>
      <sz val="12"/>
      <color theme="1"/>
      <name val="Calibri"/>
      <family val="2"/>
      <scheme val="minor"/>
    </font>
    <font>
      <b/>
      <sz val="10"/>
      <color rgb="FFFF0000"/>
      <name val="Arial"/>
      <family val="2"/>
    </font>
    <font>
      <b/>
      <sz val="14"/>
      <color theme="1"/>
      <name val="Calibri"/>
      <family val="2"/>
      <scheme val="minor"/>
    </font>
    <font>
      <b/>
      <sz val="12"/>
      <color rgb="FF006100"/>
      <name val="Calibri"/>
      <family val="2"/>
      <scheme val="minor"/>
    </font>
    <font>
      <b/>
      <sz val="12"/>
      <color rgb="FF9C5700"/>
      <name val="Calibri"/>
      <family val="2"/>
      <scheme val="minor"/>
    </font>
    <font>
      <sz val="12"/>
      <color rgb="FF3F3F76"/>
      <name val="Calibri"/>
      <family val="2"/>
      <scheme val="minor"/>
    </font>
    <font>
      <b/>
      <sz val="10"/>
      <name val="Calibri"/>
      <family val="2"/>
    </font>
    <font>
      <b/>
      <u/>
      <sz val="10"/>
      <name val="Arial"/>
      <family val="2"/>
    </font>
    <font>
      <b/>
      <sz val="12"/>
      <name val="Arial"/>
      <family val="2"/>
    </font>
    <font>
      <b/>
      <sz val="12"/>
      <color rgb="FF3F3F76"/>
      <name val="Calibri"/>
      <family val="2"/>
      <scheme val="minor"/>
    </font>
    <font>
      <sz val="8"/>
      <name val="Arial"/>
      <family val="2"/>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79998168889431442"/>
        <bgColor indexed="65"/>
      </patternFill>
    </fill>
    <fill>
      <patternFill patternType="solid">
        <fgColor rgb="FFFFCC99"/>
      </patternFill>
    </fill>
  </fills>
  <borders count="18">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7">
    <xf numFmtId="0" fontId="0" fillId="0" borderId="0"/>
    <xf numFmtId="0" fontId="4" fillId="2" borderId="0" applyNumberFormat="0" applyBorder="0" applyAlignment="0" applyProtection="0"/>
    <xf numFmtId="0" fontId="5" fillId="3" borderId="0" applyNumberFormat="0" applyBorder="0" applyAlignment="0" applyProtection="0"/>
    <xf numFmtId="0" fontId="6" fillId="4" borderId="1" applyNumberFormat="0" applyAlignment="0" applyProtection="0"/>
    <xf numFmtId="0" fontId="3" fillId="5" borderId="2" applyNumberFormat="0" applyFont="0" applyAlignment="0" applyProtection="0"/>
    <xf numFmtId="0" fontId="1" fillId="6" borderId="0" applyNumberFormat="0" applyBorder="0" applyAlignment="0" applyProtection="0"/>
    <xf numFmtId="0" fontId="12" fillId="7" borderId="6" applyNumberFormat="0" applyAlignment="0" applyProtection="0"/>
  </cellStyleXfs>
  <cellXfs count="51">
    <xf numFmtId="0" fontId="0" fillId="0" borderId="0" xfId="0"/>
    <xf numFmtId="0" fontId="2" fillId="0" borderId="0" xfId="0" applyFont="1"/>
    <xf numFmtId="164" fontId="0" fillId="0" borderId="0" xfId="0" applyNumberFormat="1"/>
    <xf numFmtId="0" fontId="2" fillId="0" borderId="0" xfId="0" applyFont="1" applyAlignment="1">
      <alignment horizontal="right"/>
    </xf>
    <xf numFmtId="164" fontId="2" fillId="0" borderId="0" xfId="0" applyNumberFormat="1" applyFont="1"/>
    <xf numFmtId="0" fontId="2" fillId="0" borderId="0" xfId="0" applyFont="1" applyAlignment="1">
      <alignment horizontal="left"/>
    </xf>
    <xf numFmtId="0" fontId="8" fillId="0" borderId="0" xfId="0" applyFont="1"/>
    <xf numFmtId="0" fontId="2" fillId="5" borderId="2" xfId="4" applyFont="1"/>
    <xf numFmtId="0" fontId="6" fillId="4" borderId="1" xfId="3" applyAlignment="1">
      <alignment horizontal="center"/>
    </xf>
    <xf numFmtId="0" fontId="6" fillId="4" borderId="1" xfId="3"/>
    <xf numFmtId="2" fontId="6" fillId="4" borderId="1" xfId="3" applyNumberFormat="1"/>
    <xf numFmtId="2" fontId="6" fillId="4" borderId="1" xfId="3" quotePrefix="1" applyNumberFormat="1"/>
    <xf numFmtId="0" fontId="9" fillId="6" borderId="3" xfId="5" applyFont="1" applyBorder="1"/>
    <xf numFmtId="0" fontId="9" fillId="6" borderId="4" xfId="5" applyFont="1" applyBorder="1"/>
    <xf numFmtId="0" fontId="9" fillId="6" borderId="5" xfId="5" applyFont="1" applyBorder="1"/>
    <xf numFmtId="0" fontId="7" fillId="6" borderId="3" xfId="5" applyFont="1" applyBorder="1"/>
    <xf numFmtId="0" fontId="7" fillId="6" borderId="4" xfId="5" applyFont="1" applyBorder="1"/>
    <xf numFmtId="0" fontId="7" fillId="6" borderId="5" xfId="5" applyFont="1" applyBorder="1"/>
    <xf numFmtId="0" fontId="3" fillId="0" borderId="0" xfId="0" applyFont="1"/>
    <xf numFmtId="0" fontId="5" fillId="3" borderId="8" xfId="2" applyBorder="1"/>
    <xf numFmtId="0" fontId="5" fillId="3" borderId="9" xfId="2" applyBorder="1"/>
    <xf numFmtId="0" fontId="5" fillId="3" borderId="0" xfId="2" applyBorder="1"/>
    <xf numFmtId="0" fontId="5" fillId="3" borderId="11" xfId="2" applyBorder="1"/>
    <xf numFmtId="0" fontId="5" fillId="3" borderId="13" xfId="2" applyBorder="1"/>
    <xf numFmtId="0" fontId="5" fillId="3" borderId="14" xfId="2" applyBorder="1"/>
    <xf numFmtId="0" fontId="10" fillId="2" borderId="0" xfId="1" applyFont="1"/>
    <xf numFmtId="0" fontId="0" fillId="0" borderId="0" xfId="0" applyAlignment="1">
      <alignment horizontal="left"/>
    </xf>
    <xf numFmtId="0" fontId="11" fillId="3" borderId="7" xfId="2" applyFont="1" applyBorder="1"/>
    <xf numFmtId="0" fontId="11" fillId="3" borderId="8" xfId="2" applyFont="1" applyBorder="1"/>
    <xf numFmtId="0" fontId="11" fillId="3" borderId="10" xfId="2" applyFont="1" applyBorder="1"/>
    <xf numFmtId="0" fontId="11" fillId="3" borderId="0" xfId="2" applyFont="1" applyBorder="1"/>
    <xf numFmtId="0" fontId="11" fillId="3" borderId="12" xfId="2" applyFont="1" applyBorder="1"/>
    <xf numFmtId="0" fontId="11" fillId="3" borderId="13" xfId="2" applyFont="1" applyBorder="1"/>
    <xf numFmtId="0" fontId="2" fillId="5" borderId="2" xfId="4" applyFont="1" applyAlignment="1">
      <alignment horizontal="center"/>
    </xf>
    <xf numFmtId="2" fontId="0" fillId="0" borderId="0" xfId="0" applyNumberFormat="1"/>
    <xf numFmtId="0" fontId="10" fillId="2" borderId="0" xfId="1" applyFont="1" applyAlignment="1">
      <alignment horizontal="left"/>
    </xf>
    <xf numFmtId="0" fontId="15" fillId="0" borderId="0" xfId="0" applyFont="1"/>
    <xf numFmtId="8" fontId="2" fillId="5" borderId="2" xfId="4" applyNumberFormat="1" applyFont="1"/>
    <xf numFmtId="6" fontId="2" fillId="5" borderId="2" xfId="4" applyNumberFormat="1" applyFont="1"/>
    <xf numFmtId="0" fontId="16" fillId="7" borderId="6" xfId="6" applyFont="1" applyAlignment="1">
      <alignment horizontal="center"/>
    </xf>
    <xf numFmtId="0" fontId="0" fillId="0" borderId="0" xfId="0" applyAlignment="1">
      <alignment horizontal="center"/>
    </xf>
    <xf numFmtId="164" fontId="2" fillId="5" borderId="2" xfId="4" applyNumberFormat="1" applyFont="1" applyAlignment="1">
      <alignment horizontal="center"/>
    </xf>
    <xf numFmtId="0" fontId="15" fillId="0" borderId="0" xfId="0" applyFont="1" applyAlignment="1">
      <alignment horizontal="center"/>
    </xf>
    <xf numFmtId="164" fontId="0" fillId="0" borderId="0" xfId="0" applyNumberFormat="1" applyAlignment="1">
      <alignment horizontal="center"/>
    </xf>
    <xf numFmtId="0" fontId="0" fillId="0" borderId="0" xfId="0" pivotButton="1"/>
    <xf numFmtId="2" fontId="3" fillId="0" borderId="0" xfId="0" applyNumberFormat="1" applyFont="1"/>
    <xf numFmtId="0" fontId="10" fillId="2" borderId="0" xfId="1" applyFont="1" applyAlignment="1">
      <alignment horizontal="center"/>
    </xf>
    <xf numFmtId="0" fontId="2" fillId="5" borderId="15" xfId="4" applyFont="1" applyBorder="1" applyAlignment="1">
      <alignment horizontal="left"/>
    </xf>
    <xf numFmtId="0" fontId="2" fillId="5" borderId="16" xfId="4" applyFont="1" applyBorder="1" applyAlignment="1">
      <alignment horizontal="left"/>
    </xf>
    <xf numFmtId="0" fontId="2" fillId="5" borderId="17" xfId="4" applyFont="1" applyBorder="1" applyAlignment="1">
      <alignment horizontal="left"/>
    </xf>
    <xf numFmtId="0" fontId="0" fillId="0" borderId="0" xfId="0" applyNumberFormat="1"/>
  </cellXfs>
  <cellStyles count="7">
    <cellStyle name="20% - Accent2" xfId="5" builtinId="34"/>
    <cellStyle name="Good" xfId="1" builtinId="26"/>
    <cellStyle name="Input" xfId="6" builtinId="20"/>
    <cellStyle name="Neutral" xfId="2" builtinId="28"/>
    <cellStyle name="Normal" xfId="0" builtinId="0"/>
    <cellStyle name="Note" xfId="4" builtinId="10"/>
    <cellStyle name="Output" xfId="3"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83180227471566"/>
          <c:y val="2.5416666666666667E-2"/>
          <c:w val="0.87123622047244098"/>
          <c:h val="0.60364792942548851"/>
        </c:manualLayout>
      </c:layout>
      <c:lineChart>
        <c:grouping val="standard"/>
        <c:varyColors val="0"/>
        <c:ser>
          <c:idx val="0"/>
          <c:order val="0"/>
          <c:tx>
            <c:strRef>
              <c:f>'Job 7.1'!$J$3:$J$4</c:f>
              <c:strCache>
                <c:ptCount val="2"/>
                <c:pt idx="0">
                  <c:v>Monthly </c:v>
                </c:pt>
                <c:pt idx="1">
                  <c:v>Average</c:v>
                </c:pt>
              </c:strCache>
            </c:strRef>
          </c:tx>
          <c:spPr>
            <a:ln w="28575" cap="rnd">
              <a:solidFill>
                <a:schemeClr val="accent1"/>
              </a:solidFill>
              <a:round/>
            </a:ln>
            <a:effectLst/>
          </c:spPr>
          <c:marker>
            <c:symbol val="none"/>
          </c:marker>
          <c:cat>
            <c:strRef>
              <c:f>'Job 7.1'!$I$5:$I$16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'Job 7.1'!$J$5:$J$16</c:f>
              <c:numCache>
                <c:formatCode>0.00</c:formatCode>
                <c:ptCount val="12"/>
                <c:pt idx="0">
                  <c:v>34.4</c:v>
                </c:pt>
                <c:pt idx="1">
                  <c:v>37.4</c:v>
                </c:pt>
                <c:pt idx="2">
                  <c:v>43.4</c:v>
                </c:pt>
                <c:pt idx="3">
                  <c:v>54.2</c:v>
                </c:pt>
                <c:pt idx="4">
                  <c:v>62.6</c:v>
                </c:pt>
                <c:pt idx="5">
                  <c:v>71.400000000000006</c:v>
                </c:pt>
                <c:pt idx="6">
                  <c:v>76.2</c:v>
                </c:pt>
                <c:pt idx="7">
                  <c:v>73.8</c:v>
                </c:pt>
                <c:pt idx="8">
                  <c:v>67.099999999999994</c:v>
                </c:pt>
                <c:pt idx="9">
                  <c:v>55.4</c:v>
                </c:pt>
                <c:pt idx="10">
                  <c:v>45.1</c:v>
                </c:pt>
                <c:pt idx="11">
                  <c:v>37</c:v>
                </c:pt>
              </c:numCache>
            </c:numRef>
          </c:val>
          <c:smooth val="0"/>
          <c:extLst>
            <c:ext xmlns:c16="http://schemas.microsoft.com/office/drawing/2014/chart" uri="{C3380CC4-5D6E-409C-BE32-E72D297353CC}">
              <c16:uniqueId val="{00000000-F097-9646-AE0F-64EA57B8DA09}"/>
            </c:ext>
          </c:extLst>
        </c:ser>
        <c:dLbls>
          <c:showLegendKey val="0"/>
          <c:showVal val="0"/>
          <c:showCatName val="0"/>
          <c:showSerName val="0"/>
          <c:showPercent val="0"/>
          <c:showBubbleSize val="0"/>
        </c:dLbls>
        <c:smooth val="0"/>
        <c:axId val="70189567"/>
        <c:axId val="515178527"/>
      </c:lineChart>
      <c:catAx>
        <c:axId val="7018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178527"/>
        <c:crosses val="autoZero"/>
        <c:auto val="1"/>
        <c:lblAlgn val="ctr"/>
        <c:lblOffset val="100"/>
        <c:noMultiLvlLbl val="0"/>
      </c:catAx>
      <c:valAx>
        <c:axId val="515178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1895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'Job 7.2'!$I$6:$I$7</c:f>
              <c:strCache>
                <c:ptCount val="2"/>
                <c:pt idx="0">
                  <c:v>Yearly </c:v>
                </c:pt>
                <c:pt idx="1">
                  <c:v>Average</c:v>
                </c:pt>
              </c:strCache>
            </c:strRef>
          </c:tx>
          <c:spPr>
            <a:ln w="28575" cap="rnd">
              <a:solidFill>
                <a:schemeClr val="accent1"/>
              </a:solidFill>
              <a:round/>
            </a:ln>
            <a:effectLst/>
          </c:spPr>
          <c:marker>
            <c:symbol val="none"/>
          </c:marker>
          <c:cat>
            <c:numRef>
              <c:f>'Job 7.2'!$H$8:$H$19</c:f>
              <c:numCache>
                <c:formatCode>General</c:formatCode>
                <c:ptCount val="12"/>
                <c:pt idx="0">
                  <c:v>1990</c:v>
                </c:pt>
                <c:pt idx="1">
                  <c:v>1991</c:v>
                </c:pt>
                <c:pt idx="2">
                  <c:v>1992</c:v>
                </c:pt>
                <c:pt idx="3">
                  <c:v>1993</c:v>
                </c:pt>
                <c:pt idx="4">
                  <c:v>1994</c:v>
                </c:pt>
                <c:pt idx="5">
                  <c:v>1995</c:v>
                </c:pt>
                <c:pt idx="6">
                  <c:v>1996</c:v>
                </c:pt>
                <c:pt idx="7">
                  <c:v>1997</c:v>
                </c:pt>
                <c:pt idx="8">
                  <c:v>1998</c:v>
                </c:pt>
                <c:pt idx="9">
                  <c:v>1999</c:v>
                </c:pt>
                <c:pt idx="10">
                  <c:v>2000</c:v>
                </c:pt>
                <c:pt idx="11">
                  <c:v>2001</c:v>
                </c:pt>
              </c:numCache>
            </c:numRef>
          </c:cat>
          <c:val>
            <c:numRef>
              <c:f>'Job 7.2'!$I$8:$I$19</c:f>
              <c:numCache>
                <c:formatCode>0.00</c:formatCode>
                <c:ptCount val="12"/>
                <c:pt idx="0">
                  <c:v>57</c:v>
                </c:pt>
                <c:pt idx="1">
                  <c:v>56.7</c:v>
                </c:pt>
                <c:pt idx="2">
                  <c:v>53.6</c:v>
                </c:pt>
                <c:pt idx="3">
                  <c:v>56.4</c:v>
                </c:pt>
                <c:pt idx="4">
                  <c:v>55.1</c:v>
                </c:pt>
                <c:pt idx="5">
                  <c:v>54.6</c:v>
                </c:pt>
                <c:pt idx="6">
                  <c:v>53.1</c:v>
                </c:pt>
                <c:pt idx="7">
                  <c:v>53.7</c:v>
                </c:pt>
                <c:pt idx="8">
                  <c:v>57.1</c:v>
                </c:pt>
                <c:pt idx="9">
                  <c:v>55.2</c:v>
                </c:pt>
                <c:pt idx="10">
                  <c:v>53.9</c:v>
                </c:pt>
                <c:pt idx="11">
                  <c:v>54.9</c:v>
                </c:pt>
              </c:numCache>
            </c:numRef>
          </c:val>
          <c:smooth val="0"/>
          <c:extLst>
            <c:ext xmlns:c16="http://schemas.microsoft.com/office/drawing/2014/chart" uri="{C3380CC4-5D6E-409C-BE32-E72D297353CC}">
              <c16:uniqueId val="{00000000-E969-004F-8791-A5FCD2CCD896}"/>
            </c:ext>
          </c:extLst>
        </c:ser>
        <c:dLbls>
          <c:showLegendKey val="0"/>
          <c:showVal val="0"/>
          <c:showCatName val="0"/>
          <c:showSerName val="0"/>
          <c:showPercent val="0"/>
          <c:showBubbleSize val="0"/>
        </c:dLbls>
        <c:smooth val="0"/>
        <c:axId val="514225423"/>
        <c:axId val="105705647"/>
      </c:lineChart>
      <c:catAx>
        <c:axId val="514225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705647"/>
        <c:crosses val="autoZero"/>
        <c:auto val="1"/>
        <c:lblAlgn val="ctr"/>
        <c:lblOffset val="100"/>
        <c:noMultiLvlLbl val="0"/>
      </c:catAx>
      <c:valAx>
        <c:axId val="1057056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2254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plotArea>
      <cx:plotAreaRegion>
        <cx:series layoutId="clusteredColumn" uniqueId="{338AC392-5F29-774F-B6F4-645651E2C3CD}">
          <cx:spPr>
            <a:ln>
              <a:solidFill>
                <a:srgbClr val="002060"/>
              </a:solidFill>
            </a:ln>
          </cx:spPr>
          <cx:dataPt idx="6">
            <cx:spPr>
              <a:ln>
                <a:solidFill>
                  <a:srgbClr val="002060"/>
                </a:solidFill>
              </a:ln>
            </cx:spPr>
          </cx:dataPt>
          <cx:dataId val="0"/>
          <cx:layoutPr>
            <cx:binning intervalClosed="r">
              <cx:binSize val="7"/>
            </cx:binning>
          </cx:layoutPr>
        </cx:series>
      </cx:plotAreaRegion>
      <cx:axis id="0">
        <cx:catScaling gapWidth="0"/>
        <cx:tickLabels/>
      </cx:axis>
      <cx:axis id="1">
        <cx:valScaling/>
        <cx:majorGridlines/>
        <cx:tickLabels/>
      </cx:axis>
    </cx:plotArea>
  </cx:chart>
  <cx:spPr>
    <a:ln>
      <a:solidFill>
        <a:schemeClr val="accent2"/>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_xlchart.v1.7</cx:f>
      </cx:strDim>
      <cx:numDim type="val">
        <cx:f>_xlchart.v1.9</cx:f>
      </cx:numDim>
    </cx:data>
  </cx:chartData>
  <cx:chart>
    <cx:title pos="t" align="ctr" overlay="0"/>
    <cx:plotArea>
      <cx:plotAreaRegion>
        <cx:series layoutId="clusteredColumn" uniqueId="{24436173-30AD-6F4B-8DFF-391F853DAFA4}">
          <cx:tx>
            <cx:txData>
              <cx:f>_xlchart.v1.8</cx:f>
              <cx:v>Cost per order</cx:v>
            </cx:txData>
          </cx:tx>
          <cx:dataId val="0"/>
          <cx:layoutPr>
            <cx:aggregation/>
          </cx:layoutPr>
          <cx:axisId val="1"/>
        </cx:series>
        <cx:series layoutId="paretoLine" ownerIdx="0" uniqueId="{34808D25-26C4-B844-8B01-710F7F7FD9A7}">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_xlchart.v1.1</cx:f>
      </cx:strDim>
      <cx:numDim type="val">
        <cx:f>_xlchart.v1.3</cx:f>
      </cx:numDim>
    </cx:data>
  </cx:chartData>
  <cx:chart>
    <cx:title pos="t" align="ctr" overlay="0"/>
    <cx:plotArea>
      <cx:plotAreaRegion>
        <cx:series layoutId="clusteredColumn" uniqueId="{63636278-08D6-644F-A0E8-8E9D2930AECF}">
          <cx:tx>
            <cx:txData>
              <cx:f>_xlchart.v1.2</cx:f>
              <cx:v>Cost per order</cx:v>
            </cx:txData>
          </cx:tx>
          <cx:dataId val="0"/>
          <cx:layoutPr>
            <cx:aggregation/>
          </cx:layoutPr>
          <cx:axisId val="1"/>
        </cx:series>
        <cx:series layoutId="paretoLine" ownerIdx="0" uniqueId="{1A7A2A0F-5998-B042-B365-29C379F008D5}">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2" Type="http://schemas.microsoft.com/office/2014/relationships/chartEx" Target="../charts/chartEx3.xml"/><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10</xdr:col>
      <xdr:colOff>469900</xdr:colOff>
      <xdr:row>2</xdr:row>
      <xdr:rowOff>190500</xdr:rowOff>
    </xdr:from>
    <xdr:to>
      <xdr:col>18</xdr:col>
      <xdr:colOff>558800</xdr:colOff>
      <xdr:row>20</xdr:row>
      <xdr:rowOff>76200</xdr:rowOff>
    </xdr:to>
    <xdr:graphicFrame macro="">
      <xdr:nvGraphicFramePr>
        <xdr:cNvPr id="3" name="Chart 2">
          <a:extLst>
            <a:ext uri="{FF2B5EF4-FFF2-40B4-BE49-F238E27FC236}">
              <a16:creationId xmlns:a16="http://schemas.microsoft.com/office/drawing/2014/main" id="{F567A8AD-EAA5-16DB-A720-5F8241FAC4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292100</xdr:colOff>
      <xdr:row>5</xdr:row>
      <xdr:rowOff>165100</xdr:rowOff>
    </xdr:from>
    <xdr:to>
      <xdr:col>16</xdr:col>
      <xdr:colOff>152400</xdr:colOff>
      <xdr:row>19</xdr:row>
      <xdr:rowOff>63500</xdr:rowOff>
    </xdr:to>
    <xdr:graphicFrame macro="">
      <xdr:nvGraphicFramePr>
        <xdr:cNvPr id="2" name="Chart 1">
          <a:extLst>
            <a:ext uri="{FF2B5EF4-FFF2-40B4-BE49-F238E27FC236}">
              <a16:creationId xmlns:a16="http://schemas.microsoft.com/office/drawing/2014/main" id="{0EA7DAB0-DC50-28D5-F490-AC4B12384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635000</xdr:colOff>
      <xdr:row>2</xdr:row>
      <xdr:rowOff>82550</xdr:rowOff>
    </xdr:from>
    <xdr:to>
      <xdr:col>18</xdr:col>
      <xdr:colOff>266700</xdr:colOff>
      <xdr:row>19</xdr:row>
      <xdr:rowOff>152400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398531AF-4C88-37BC-E141-E13472C7D0A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019800" y="450850"/>
              <a:ext cx="6362700" cy="28765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6</xdr:col>
      <xdr:colOff>895350</xdr:colOff>
      <xdr:row>15</xdr:row>
      <xdr:rowOff>101600</xdr:rowOff>
    </xdr:from>
    <xdr:to>
      <xdr:col>13</xdr:col>
      <xdr:colOff>234950</xdr:colOff>
      <xdr:row>32</xdr:row>
      <xdr:rowOff>38100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0B1D5AA2-7CFB-03CB-D136-A1DB0497C05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562850" y="265430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768350</xdr:colOff>
      <xdr:row>37</xdr:row>
      <xdr:rowOff>127000</xdr:rowOff>
    </xdr:from>
    <xdr:to>
      <xdr:col>13</xdr:col>
      <xdr:colOff>107950</xdr:colOff>
      <xdr:row>54</xdr:row>
      <xdr:rowOff>63500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F15E9C37-CB44-211B-AD12-3418BE0FCCC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435850" y="631190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28.697140625001" createdVersion="8" refreshedVersion="8" minRefreshableVersion="3" recordCount="141" xr:uid="{EB07238D-317D-4D48-BD44-9E335E32931C}">
  <cacheSource type="worksheet">
    <worksheetSource ref="A3:C144" sheet="Database 1 &amp; Instructions"/>
  </cacheSource>
  <cacheFields count="3">
    <cacheField name="Month" numFmtId="0">
      <sharedItems count="12">
        <s v="January"/>
        <s v="February"/>
        <s v="March"/>
        <s v="April"/>
        <s v="May"/>
        <s v="June"/>
        <s v="July"/>
        <s v="August"/>
        <s v="September"/>
        <s v="October"/>
        <s v="November"/>
        <s v="December"/>
      </sharedItems>
    </cacheField>
    <cacheField name="Year" numFmtId="0">
      <sharedItems containsSemiMixedTypes="0" containsString="0" containsNumber="1" containsInteger="1" minValue="1990" maxValue="2001" count="12">
        <n v="1990"/>
        <n v="1991"/>
        <n v="1992"/>
        <n v="1993"/>
        <n v="1994"/>
        <n v="1995"/>
        <n v="1996"/>
        <n v="1997"/>
        <n v="1998"/>
        <n v="1999"/>
        <n v="2000"/>
        <n v="2001"/>
      </sharedItems>
    </cacheField>
    <cacheField name="Temperature" numFmtId="164">
      <sharedItems containsSemiMixedTypes="0" containsString="0" containsNumber="1" minValue="26.1" maxValue="79.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28.697547685188" createdVersion="8" refreshedVersion="8" minRefreshableVersion="3" recordCount="141" xr:uid="{42E06392-B9EA-214E-9958-2032BE9D3C4A}">
  <cacheSource type="worksheet">
    <worksheetSource ref="A1:C142" sheet="Job 7.4"/>
  </cacheSource>
  <cacheFields count="3">
    <cacheField name="Month" numFmtId="0">
      <sharedItems count="12">
        <s v="January"/>
        <s v="February"/>
        <s v="March"/>
        <s v="April"/>
        <s v="May"/>
        <s v="June"/>
        <s v="July"/>
        <s v="August"/>
        <s v="September"/>
        <s v="October"/>
        <s v="November"/>
        <s v="December"/>
      </sharedItems>
    </cacheField>
    <cacheField name="Year" numFmtId="0">
      <sharedItems containsSemiMixedTypes="0" containsString="0" containsNumber="1" containsInteger="1" minValue="1990" maxValue="2001" count="12">
        <n v="1990"/>
        <n v="1991"/>
        <n v="1992"/>
        <n v="1993"/>
        <n v="1994"/>
        <n v="1995"/>
        <n v="1996"/>
        <n v="1997"/>
        <n v="1998"/>
        <n v="1999"/>
        <n v="2000"/>
        <n v="2001"/>
      </sharedItems>
    </cacheField>
    <cacheField name="Temperature" numFmtId="164">
      <sharedItems containsSemiMixedTypes="0" containsString="0" containsNumber="1" minValue="26.1" maxValue="79.7"/>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30.407105324077" createdVersion="8" refreshedVersion="8" minRefreshableVersion="3" recordCount="472" xr:uid="{67ACC8FC-C7A1-DD4A-BDB5-447E7A9B6388}">
  <cacheSource type="worksheet">
    <worksheetSource ref="A6:E478" sheet="Database 2  &amp; Instructions"/>
  </cacheSource>
  <cacheFields count="5">
    <cacheField name="Region" numFmtId="0">
      <sharedItems count="4">
        <s v="East"/>
        <s v="West"/>
        <s v="North"/>
        <s v="South"/>
      </sharedItems>
    </cacheField>
    <cacheField name="Payment " numFmtId="0">
      <sharedItems/>
    </cacheField>
    <cacheField name="Source" numFmtId="0">
      <sharedItems/>
    </cacheField>
    <cacheField name="Amount" numFmtId="0">
      <sharedItems containsSemiMixedTypes="0" containsString="0" containsNumber="1" minValue="15.08" maxValue="247.14" count="399">
        <n v="177.72"/>
        <n v="20.39"/>
        <n v="151.66999999999999"/>
        <n v="18.29"/>
        <n v="209.51"/>
        <n v="15.96"/>
        <n v="18.12"/>
        <n v="18.32"/>
        <n v="24.35"/>
        <n v="19.399999999999999"/>
        <n v="23.49"/>
        <n v="20.309999999999999"/>
        <n v="23.62"/>
        <n v="216.37"/>
        <n v="17.309999999999999"/>
        <n v="19.350000000000001"/>
        <n v="22.83"/>
        <n v="174.18"/>
        <n v="16.43"/>
        <n v="15.71"/>
        <n v="17.489999999999998"/>
        <n v="177.32"/>
        <n v="24.4"/>
        <n v="16.13"/>
        <n v="17.100000000000001"/>
        <n v="21.01"/>
        <n v="16.34"/>
        <n v="243.7"/>
        <n v="209.2"/>
        <n v="24"/>
        <n v="17.190000000000001"/>
        <n v="21.64"/>
        <n v="15.32"/>
        <n v="20.97"/>
        <n v="23.08"/>
        <n v="24.61"/>
        <n v="24.97"/>
        <n v="244.75"/>
        <n v="162.74"/>
        <n v="19.829999999999998"/>
        <n v="19.649999999999999"/>
        <n v="22.41"/>
        <n v="21.32"/>
        <n v="150.86000000000001"/>
        <n v="199.18"/>
        <n v="24.8"/>
        <n v="17.38"/>
        <n v="22.99"/>
        <n v="24.11"/>
        <n v="22.64"/>
        <n v="169.79"/>
        <n v="17.420000000000002"/>
        <n v="18.77"/>
        <n v="19.66"/>
        <n v="23.89"/>
        <n v="20.190000000000001"/>
        <n v="18.36"/>
        <n v="16.3"/>
        <n v="16.149999999999999"/>
        <n v="18.37"/>
        <n v="18.22"/>
        <n v="16.100000000000001"/>
        <n v="15.95"/>
        <n v="21.7"/>
        <n v="17.47"/>
        <n v="18.25"/>
        <n v="23.73"/>
        <n v="20.75"/>
        <n v="22.2"/>
        <n v="21.15"/>
        <n v="15.16"/>
        <n v="18.940000000000001"/>
        <n v="15.59"/>
        <n v="17.2"/>
        <n v="15.81"/>
        <n v="24.71"/>
        <n v="21.49"/>
        <n v="21.85"/>
        <n v="22.05"/>
        <n v="22.8"/>
        <n v="21"/>
        <n v="17.34"/>
        <n v="17.22"/>
        <n v="15.45"/>
        <n v="23.4"/>
        <n v="16.86"/>
        <n v="24.58"/>
        <n v="15.55"/>
        <n v="22.51"/>
        <n v="23.87"/>
        <n v="17.670000000000002"/>
        <n v="17.28"/>
        <n v="22.57"/>
        <n v="23.51"/>
        <n v="21.76"/>
        <n v="19.510000000000002"/>
        <n v="20.16"/>
        <n v="205.58"/>
        <n v="206.8"/>
        <n v="18.82"/>
        <n v="16.350000000000001"/>
        <n v="16.03"/>
        <n v="16.059999999999999"/>
        <n v="21.75"/>
        <n v="20.51"/>
        <n v="157.76"/>
        <n v="23.94"/>
        <n v="174.25"/>
        <n v="18.059999999999999"/>
        <n v="22.19"/>
        <n v="23.9"/>
        <n v="209.37"/>
        <n v="17.91"/>
        <n v="22.9"/>
        <n v="18.54"/>
        <n v="236.49"/>
        <n v="19.96"/>
        <n v="155.91"/>
        <n v="15.19"/>
        <n v="24.65"/>
        <n v="24.88"/>
        <n v="21.39"/>
        <n v="15.72"/>
        <n v="16.09"/>
        <n v="190.81"/>
        <n v="21.12"/>
        <n v="19.88"/>
        <n v="15.08"/>
        <n v="17.52"/>
        <n v="15.66"/>
        <n v="22.37"/>
        <n v="192.41"/>
        <n v="22.39"/>
        <n v="226.15"/>
        <n v="20.67"/>
        <n v="19.190000000000001"/>
        <n v="23.59"/>
        <n v="20.420000000000002"/>
        <n v="161.46"/>
        <n v="210.38"/>
        <n v="161.5"/>
        <n v="21.67"/>
        <n v="22.04"/>
        <n v="17.809999999999999"/>
        <n v="22.55"/>
        <n v="241.65"/>
        <n v="242.4"/>
        <n v="18.73"/>
        <n v="17.239999999999998"/>
        <n v="20.28"/>
        <n v="21.18"/>
        <n v="15.86"/>
        <n v="24.42"/>
        <n v="15.4"/>
        <n v="19.95"/>
        <n v="231.23"/>
        <n v="21.83"/>
        <n v="18.350000000000001"/>
        <n v="22.92"/>
        <n v="19.09"/>
        <n v="20.079999999999998"/>
        <n v="24.54"/>
        <n v="24.81"/>
        <n v="17.68"/>
        <n v="177.3"/>
        <n v="15.54"/>
        <n v="17.39"/>
        <n v="18.27"/>
        <n v="23.75"/>
        <n v="20.32"/>
        <n v="16.79"/>
        <n v="22.79"/>
        <n v="18.739999999999998"/>
        <n v="24.66"/>
        <n v="18.190000000000001"/>
        <n v="24.84"/>
        <n v="16.649999999999999"/>
        <n v="21.1"/>
        <n v="16.989999999999998"/>
        <n v="23.96"/>
        <n v="17.760000000000002"/>
        <n v="18.87"/>
        <n v="21.47"/>
        <n v="218.6"/>
        <n v="17.010000000000002"/>
        <n v="247.14"/>
        <n v="168.1"/>
        <n v="16.829999999999998"/>
        <n v="17.850000000000001"/>
        <n v="17.3"/>
        <n v="15.92"/>
        <n v="22.91"/>
        <n v="17.53"/>
        <n v="17.739999999999998"/>
        <n v="20.04"/>
        <n v="23.21"/>
        <n v="16.91"/>
        <n v="16.600000000000001"/>
        <n v="20.82"/>
        <n v="21.02"/>
        <n v="23.13"/>
        <n v="15.17"/>
        <n v="16.489999999999998"/>
        <n v="23.77"/>
        <n v="21.58"/>
        <n v="18.2"/>
        <n v="20.260000000000002"/>
        <n v="19.149999999999999"/>
        <n v="20.61"/>
        <n v="22.03"/>
        <n v="24.03"/>
        <n v="24.59"/>
        <n v="21.35"/>
        <n v="19.47"/>
        <n v="19.71"/>
        <n v="15.56"/>
        <n v="21.78"/>
        <n v="16.54"/>
        <n v="18.100000000000001"/>
        <n v="19.170000000000002"/>
        <n v="15.18"/>
        <n v="23.03"/>
        <n v="21.03"/>
        <n v="22.26"/>
        <n v="21.72"/>
        <n v="19.21"/>
        <n v="15.33"/>
        <n v="23.58"/>
        <n v="20.49"/>
        <n v="23.74"/>
        <n v="24.77"/>
        <n v="23.01"/>
        <n v="18.170000000000002"/>
        <n v="15.25"/>
        <n v="21.92"/>
        <n v="15.61"/>
        <n v="23.06"/>
        <n v="22.84"/>
        <n v="24.79"/>
        <n v="18.84"/>
        <n v="15.94"/>
        <n v="19.2"/>
        <n v="18.41"/>
        <n v="17.079999999999998"/>
        <n v="17.5"/>
        <n v="19.27"/>
        <n v="20.88"/>
        <n v="16.47"/>
        <n v="18.11"/>
        <n v="20.73"/>
        <n v="17.7"/>
        <n v="24.24"/>
        <n v="16.010000000000002"/>
        <n v="18.88"/>
        <n v="19.760000000000002"/>
        <n v="21.29"/>
        <n v="24.44"/>
        <n v="17.87"/>
        <n v="24.16"/>
        <n v="15.62"/>
        <n v="17.16"/>
        <n v="19.29"/>
        <n v="22.88"/>
        <n v="18.93"/>
        <n v="15.22"/>
        <n v="22.86"/>
        <n v="234.63"/>
        <n v="22.59"/>
        <n v="19.440000000000001"/>
        <n v="23.63"/>
        <n v="20.399999999999999"/>
        <n v="15.34"/>
        <n v="216.2"/>
        <n v="20.440000000000001"/>
        <n v="19.899999999999999"/>
        <n v="191.43"/>
        <n v="22.65"/>
        <n v="17.510000000000002"/>
        <n v="22.11"/>
        <n v="20.18"/>
        <n v="21.53"/>
        <n v="22.53"/>
        <n v="23.54"/>
        <n v="153.83000000000001"/>
        <n v="21.43"/>
        <n v="23.47"/>
        <n v="16.66"/>
        <n v="160.78"/>
        <n v="18.920000000000002"/>
        <n v="152.27000000000001"/>
        <n v="20.83"/>
        <n v="163.37"/>
        <n v="24.78"/>
        <n v="17.88"/>
        <n v="23.98"/>
        <n v="19.54"/>
        <n v="17.95"/>
        <n v="18.78"/>
        <n v="16.170000000000002"/>
        <n v="20.77"/>
        <n v="16.98"/>
        <n v="19.3"/>
        <n v="16.14"/>
        <n v="21.99"/>
        <n v="23.7"/>
        <n v="18"/>
        <n v="19.579999999999998"/>
        <n v="19.739999999999998"/>
        <n v="24.6"/>
        <n v="21.22"/>
        <n v="19.43"/>
        <n v="17.829999999999998"/>
        <n v="17.41"/>
        <n v="16.97"/>
        <n v="19.52"/>
        <n v="18.809999999999999"/>
        <n v="20.63"/>
        <n v="19.64"/>
        <n v="18.440000000000001"/>
        <n v="19.97"/>
        <n v="23.97"/>
        <n v="23.64"/>
        <n v="23.88"/>
        <n v="18.600000000000001"/>
        <n v="20.58"/>
        <n v="24.45"/>
        <n v="20.22"/>
        <n v="18.55"/>
        <n v="217"/>
        <n v="150.99"/>
        <n v="23.81"/>
        <n v="15.87"/>
        <n v="15.58"/>
        <n v="229.73"/>
        <n v="17.77"/>
        <n v="21.55"/>
        <n v="19.04"/>
        <n v="17.329999999999998"/>
        <n v="22.46"/>
        <n v="21.5"/>
        <n v="19.37"/>
        <n v="241.77"/>
        <n v="21.88"/>
        <n v="24.86"/>
        <n v="242.52"/>
        <n v="23.6"/>
        <n v="23.2"/>
        <n v="157.86000000000001"/>
        <n v="22.12"/>
        <n v="16.899999999999999"/>
        <n v="222.38"/>
        <n v="188.85"/>
        <n v="18.57"/>
        <n v="19.13"/>
        <n v="23.31"/>
        <n v="188.16"/>
        <n v="246.67"/>
        <n v="16.52"/>
        <n v="22.31"/>
        <n v="17.350000000000001"/>
        <n v="18.14"/>
        <n v="203.72"/>
        <n v="19.989999999999998"/>
        <n v="197.43"/>
        <n v="21.68"/>
        <n v="15.27"/>
        <n v="19.79"/>
        <n v="21.54"/>
        <n v="16.32"/>
        <n v="18.53"/>
        <n v="18.399999999999999"/>
        <n v="20.68"/>
        <n v="19.100000000000001"/>
        <n v="23.39"/>
        <n v="20.13"/>
        <n v="21.94"/>
        <n v="22.21"/>
        <n v="22.06"/>
        <n v="20.6"/>
        <n v="22.17"/>
        <n v="17.27"/>
        <n v="18.75"/>
        <n v="20.87"/>
        <n v="19.690000000000001"/>
        <n v="24.52"/>
        <n v="15.35"/>
        <n v="23.91"/>
        <n v="20.329999999999998"/>
        <n v="21.36"/>
        <n v="23.29"/>
        <n v="19.809999999999999"/>
        <n v="23.45"/>
        <n v="15.77"/>
        <n v="16.82"/>
        <n v="15.2"/>
        <n v="21.81"/>
        <n v="21.2"/>
        <n v="19.02"/>
        <n v="16.73"/>
      </sharedItems>
    </cacheField>
    <cacheField name="Product" numFmtId="0">
      <sharedItems count="2">
        <s v="Book"/>
        <s v="DV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x v="0"/>
    <x v="0"/>
    <n v="40.799999999999997"/>
  </r>
  <r>
    <x v="1"/>
    <x v="0"/>
    <n v="42.2"/>
  </r>
  <r>
    <x v="2"/>
    <x v="0"/>
    <n v="48.1"/>
  </r>
  <r>
    <x v="3"/>
    <x v="0"/>
    <n v="54.3"/>
  </r>
  <r>
    <x v="4"/>
    <x v="0"/>
    <n v="61.6"/>
  </r>
  <r>
    <x v="5"/>
    <x v="0"/>
    <n v="72"/>
  </r>
  <r>
    <x v="6"/>
    <x v="0"/>
    <n v="76.900000000000006"/>
  </r>
  <r>
    <x v="7"/>
    <x v="0"/>
    <n v="73.8"/>
  </r>
  <r>
    <x v="8"/>
    <x v="0"/>
    <n v="66.099999999999994"/>
  </r>
  <r>
    <x v="9"/>
    <x v="0"/>
    <n v="58.7"/>
  </r>
  <r>
    <x v="10"/>
    <x v="0"/>
    <n v="48.6"/>
  </r>
  <r>
    <x v="11"/>
    <x v="0"/>
    <n v="41.3"/>
  </r>
  <r>
    <x v="0"/>
    <x v="1"/>
    <n v="34"/>
  </r>
  <r>
    <x v="1"/>
    <x v="1"/>
    <n v="39.5"/>
  </r>
  <r>
    <x v="2"/>
    <x v="1"/>
    <n v="46.1"/>
  </r>
  <r>
    <x v="3"/>
    <x v="1"/>
    <n v="56"/>
  </r>
  <r>
    <x v="4"/>
    <x v="1"/>
    <n v="69.3"/>
  </r>
  <r>
    <x v="5"/>
    <x v="1"/>
    <n v="72.3"/>
  </r>
  <r>
    <x v="6"/>
    <x v="1"/>
    <n v="77.900000000000006"/>
  </r>
  <r>
    <x v="7"/>
    <x v="1"/>
    <n v="77"/>
  </r>
  <r>
    <x v="8"/>
    <x v="1"/>
    <n v="67.599999999999994"/>
  </r>
  <r>
    <x v="9"/>
    <x v="1"/>
    <n v="56.6"/>
  </r>
  <r>
    <x v="10"/>
    <x v="1"/>
    <n v="45.7"/>
  </r>
  <r>
    <x v="11"/>
    <x v="1"/>
    <n v="38.5"/>
  </r>
  <r>
    <x v="0"/>
    <x v="2"/>
    <n v="35"/>
  </r>
  <r>
    <x v="1"/>
    <x v="2"/>
    <n v="38"/>
  </r>
  <r>
    <x v="2"/>
    <x v="2"/>
    <n v="41.9"/>
  </r>
  <r>
    <x v="3"/>
    <x v="2"/>
    <n v="53.1"/>
  </r>
  <r>
    <x v="4"/>
    <x v="2"/>
    <n v="59.7"/>
  </r>
  <r>
    <x v="5"/>
    <x v="2"/>
    <n v="68.599999999999994"/>
  </r>
  <r>
    <x v="6"/>
    <x v="2"/>
    <n v="75.900000000000006"/>
  </r>
  <r>
    <x v="7"/>
    <x v="2"/>
    <n v="70.400000000000006"/>
  </r>
  <r>
    <x v="8"/>
    <x v="2"/>
    <n v="66"/>
  </r>
  <r>
    <x v="9"/>
    <x v="2"/>
    <n v="52.2"/>
  </r>
  <r>
    <x v="10"/>
    <x v="2"/>
    <n v="45.7"/>
  </r>
  <r>
    <x v="11"/>
    <x v="2"/>
    <n v="36.799999999999997"/>
  </r>
  <r>
    <x v="0"/>
    <x v="3"/>
    <n v="36.799999999999997"/>
  </r>
  <r>
    <x v="1"/>
    <x v="3"/>
    <n v="31.7"/>
  </r>
  <r>
    <x v="2"/>
    <x v="3"/>
    <n v="39.299999999999997"/>
  </r>
  <r>
    <x v="3"/>
    <x v="3"/>
    <n v="52.6"/>
  </r>
  <r>
    <x v="4"/>
    <x v="3"/>
    <n v="64.5"/>
  </r>
  <r>
    <x v="5"/>
    <x v="3"/>
    <n v="72"/>
  </r>
  <r>
    <x v="6"/>
    <x v="3"/>
    <n v="79.7"/>
  </r>
  <r>
    <x v="7"/>
    <x v="3"/>
    <n v="78"/>
  </r>
  <r>
    <x v="8"/>
    <x v="3"/>
    <n v="68.7"/>
  </r>
  <r>
    <x v="9"/>
    <x v="3"/>
    <n v="54.2"/>
  </r>
  <r>
    <x v="10"/>
    <x v="3"/>
    <n v="45.3"/>
  </r>
  <r>
    <x v="11"/>
    <x v="3"/>
    <n v="34"/>
  </r>
  <r>
    <x v="0"/>
    <x v="4"/>
    <n v="26.1"/>
  </r>
  <r>
    <x v="1"/>
    <x v="4"/>
    <n v="33.299999999999997"/>
  </r>
  <r>
    <x v="2"/>
    <x v="4"/>
    <n v="42.7"/>
  </r>
  <r>
    <x v="3"/>
    <x v="4"/>
    <n v="60.1"/>
  </r>
  <r>
    <x v="4"/>
    <x v="4"/>
    <n v="59.9"/>
  </r>
  <r>
    <x v="5"/>
    <x v="4"/>
    <n v="76.099999999999994"/>
  </r>
  <r>
    <x v="6"/>
    <x v="4"/>
    <n v="79.5"/>
  </r>
  <r>
    <x v="7"/>
    <x v="4"/>
    <n v="73.8"/>
  </r>
  <r>
    <x v="8"/>
    <x v="4"/>
    <n v="66.7"/>
  </r>
  <r>
    <x v="9"/>
    <x v="4"/>
    <n v="53.9"/>
  </r>
  <r>
    <x v="10"/>
    <x v="4"/>
    <n v="49.1"/>
  </r>
  <r>
    <x v="11"/>
    <x v="4"/>
    <n v="40.299999999999997"/>
  </r>
  <r>
    <x v="0"/>
    <x v="5"/>
    <n v="37.200000000000003"/>
  </r>
  <r>
    <x v="1"/>
    <x v="5"/>
    <n v="31.3"/>
  </r>
  <r>
    <x v="2"/>
    <x v="5"/>
    <n v="46.1"/>
  </r>
  <r>
    <x v="3"/>
    <x v="5"/>
    <n v="52.6"/>
  </r>
  <r>
    <x v="4"/>
    <x v="5"/>
    <n v="62.7"/>
  </r>
  <r>
    <x v="5"/>
    <x v="5"/>
    <n v="71.5"/>
  </r>
  <r>
    <x v="6"/>
    <x v="5"/>
    <n v="78.2"/>
  </r>
  <r>
    <x v="7"/>
    <x v="5"/>
    <n v="77.599999999999994"/>
  </r>
  <r>
    <x v="8"/>
    <x v="5"/>
    <n v="67.099999999999994"/>
  </r>
  <r>
    <x v="9"/>
    <x v="5"/>
    <n v="58.3"/>
  </r>
  <r>
    <x v="10"/>
    <x v="5"/>
    <n v="39.700000000000003"/>
  </r>
  <r>
    <x v="11"/>
    <x v="5"/>
    <n v="33"/>
  </r>
  <r>
    <x v="0"/>
    <x v="6"/>
    <n v="30"/>
  </r>
  <r>
    <x v="1"/>
    <x v="6"/>
    <n v="34.700000000000003"/>
  </r>
  <r>
    <x v="2"/>
    <x v="6"/>
    <n v="39.700000000000003"/>
  </r>
  <r>
    <x v="3"/>
    <x v="6"/>
    <n v="54.6"/>
  </r>
  <r>
    <x v="4"/>
    <x v="6"/>
    <n v="59.7"/>
  </r>
  <r>
    <x v="5"/>
    <x v="6"/>
    <n v="72.8"/>
  </r>
  <r>
    <x v="6"/>
    <x v="6"/>
    <n v="72.900000000000006"/>
  </r>
  <r>
    <x v="7"/>
    <x v="6"/>
    <n v="72.7"/>
  </r>
  <r>
    <x v="8"/>
    <x v="6"/>
    <n v="67.099999999999994"/>
  </r>
  <r>
    <x v="9"/>
    <x v="6"/>
    <n v="55.7"/>
  </r>
  <r>
    <x v="10"/>
    <x v="6"/>
    <n v="39.299999999999997"/>
  </r>
  <r>
    <x v="11"/>
    <x v="6"/>
    <n v="38.299999999999997"/>
  </r>
  <r>
    <x v="0"/>
    <x v="7"/>
    <n v="32.5"/>
  </r>
  <r>
    <x v="1"/>
    <x v="7"/>
    <n v="40.5"/>
  </r>
  <r>
    <x v="2"/>
    <x v="7"/>
    <n v="44.6"/>
  </r>
  <r>
    <x v="3"/>
    <x v="7"/>
    <n v="50.3"/>
  </r>
  <r>
    <x v="4"/>
    <x v="7"/>
    <n v="58.8"/>
  </r>
  <r>
    <x v="5"/>
    <x v="7"/>
    <n v="69.099999999999994"/>
  </r>
  <r>
    <x v="6"/>
    <x v="7"/>
    <n v="75.8"/>
  </r>
  <r>
    <x v="7"/>
    <x v="7"/>
    <n v="73.3"/>
  </r>
  <r>
    <x v="8"/>
    <x v="7"/>
    <n v="65.099999999999994"/>
  </r>
  <r>
    <x v="9"/>
    <x v="7"/>
    <n v="53.7"/>
  </r>
  <r>
    <x v="10"/>
    <x v="7"/>
    <n v="43.6"/>
  </r>
  <r>
    <x v="11"/>
    <x v="7"/>
    <n v="37.200000000000003"/>
  </r>
  <r>
    <x v="0"/>
    <x v="8"/>
    <n v="40.1"/>
  </r>
  <r>
    <x v="1"/>
    <x v="8"/>
    <n v="41"/>
  </r>
  <r>
    <x v="2"/>
    <x v="8"/>
    <n v="45.5"/>
  </r>
  <r>
    <x v="3"/>
    <x v="8"/>
    <n v="54.9"/>
  </r>
  <r>
    <x v="4"/>
    <x v="8"/>
    <n v="66"/>
  </r>
  <r>
    <x v="5"/>
    <x v="8"/>
    <n v="70.400000000000006"/>
  </r>
  <r>
    <x v="6"/>
    <x v="8"/>
    <n v="75.3"/>
  </r>
  <r>
    <x v="7"/>
    <x v="8"/>
    <n v="76.2"/>
  </r>
  <r>
    <x v="8"/>
    <x v="8"/>
    <n v="72.7"/>
  </r>
  <r>
    <x v="9"/>
    <x v="8"/>
    <n v="56.2"/>
  </r>
  <r>
    <x v="10"/>
    <x v="8"/>
    <n v="45.6"/>
  </r>
  <r>
    <x v="11"/>
    <x v="8"/>
    <n v="40.9"/>
  </r>
  <r>
    <x v="0"/>
    <x v="9"/>
    <n v="34.9"/>
  </r>
  <r>
    <x v="1"/>
    <x v="9"/>
    <n v="37.5"/>
  </r>
  <r>
    <x v="2"/>
    <x v="9"/>
    <n v="41.4"/>
  </r>
  <r>
    <x v="3"/>
    <x v="9"/>
    <n v="53"/>
  </r>
  <r>
    <x v="4"/>
    <x v="9"/>
    <n v="62.8"/>
  </r>
  <r>
    <x v="5"/>
    <x v="9"/>
    <n v="70.8"/>
  </r>
  <r>
    <x v="6"/>
    <x v="9"/>
    <n v="78.5"/>
  </r>
  <r>
    <x v="7"/>
    <x v="9"/>
    <n v="75.400000000000006"/>
  </r>
  <r>
    <x v="8"/>
    <x v="9"/>
    <n v="67"/>
  </r>
  <r>
    <x v="9"/>
    <x v="9"/>
    <n v="53.1"/>
  </r>
  <r>
    <x v="10"/>
    <x v="9"/>
    <n v="50.1"/>
  </r>
  <r>
    <x v="11"/>
    <x v="9"/>
    <n v="38.200000000000003"/>
  </r>
  <r>
    <x v="0"/>
    <x v="10"/>
    <n v="32.700000000000003"/>
  </r>
  <r>
    <x v="1"/>
    <x v="10"/>
    <n v="36.799999999999997"/>
  </r>
  <r>
    <x v="2"/>
    <x v="10"/>
    <n v="48.2"/>
  </r>
  <r>
    <x v="3"/>
    <x v="10"/>
    <n v="53.6"/>
  </r>
  <r>
    <x v="4"/>
    <x v="10"/>
    <n v="64.8"/>
  </r>
  <r>
    <x v="5"/>
    <x v="10"/>
    <n v="72.3"/>
  </r>
  <r>
    <x v="6"/>
    <x v="10"/>
    <n v="72.099999999999994"/>
  </r>
  <r>
    <x v="7"/>
    <x v="10"/>
    <n v="73"/>
  </r>
  <r>
    <x v="8"/>
    <x v="10"/>
    <n v="65.2"/>
  </r>
  <r>
    <x v="9"/>
    <x v="10"/>
    <n v="57.2"/>
  </r>
  <r>
    <x v="10"/>
    <x v="10"/>
    <n v="42.9"/>
  </r>
  <r>
    <x v="11"/>
    <x v="10"/>
    <n v="28.1"/>
  </r>
  <r>
    <x v="0"/>
    <x v="11"/>
    <n v="32.299999999999997"/>
  </r>
  <r>
    <x v="1"/>
    <x v="11"/>
    <n v="38.5"/>
  </r>
  <r>
    <x v="2"/>
    <x v="11"/>
    <n v="36.200000000000003"/>
  </r>
  <r>
    <x v="3"/>
    <x v="11"/>
    <n v="55.5"/>
  </r>
  <r>
    <x v="4"/>
    <x v="11"/>
    <n v="60.8"/>
  </r>
  <r>
    <x v="5"/>
    <x v="11"/>
    <n v="69"/>
  </r>
  <r>
    <x v="6"/>
    <x v="11"/>
    <n v="72.2"/>
  </r>
  <r>
    <x v="7"/>
    <x v="11"/>
    <n v="64.099999999999994"/>
  </r>
  <r>
    <x v="8"/>
    <x v="11"/>
    <n v="65.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x v="0"/>
    <x v="0"/>
    <n v="40.799999999999997"/>
  </r>
  <r>
    <x v="1"/>
    <x v="0"/>
    <n v="42.2"/>
  </r>
  <r>
    <x v="2"/>
    <x v="0"/>
    <n v="48.1"/>
  </r>
  <r>
    <x v="3"/>
    <x v="0"/>
    <n v="54.3"/>
  </r>
  <r>
    <x v="4"/>
    <x v="0"/>
    <n v="61.6"/>
  </r>
  <r>
    <x v="5"/>
    <x v="0"/>
    <n v="72"/>
  </r>
  <r>
    <x v="6"/>
    <x v="0"/>
    <n v="76.900000000000006"/>
  </r>
  <r>
    <x v="7"/>
    <x v="0"/>
    <n v="73.8"/>
  </r>
  <r>
    <x v="8"/>
    <x v="0"/>
    <n v="66.099999999999994"/>
  </r>
  <r>
    <x v="9"/>
    <x v="0"/>
    <n v="58.7"/>
  </r>
  <r>
    <x v="10"/>
    <x v="0"/>
    <n v="48.6"/>
  </r>
  <r>
    <x v="11"/>
    <x v="0"/>
    <n v="41.3"/>
  </r>
  <r>
    <x v="0"/>
    <x v="1"/>
    <n v="34"/>
  </r>
  <r>
    <x v="1"/>
    <x v="1"/>
    <n v="39.5"/>
  </r>
  <r>
    <x v="2"/>
    <x v="1"/>
    <n v="46.1"/>
  </r>
  <r>
    <x v="3"/>
    <x v="1"/>
    <n v="56"/>
  </r>
  <r>
    <x v="4"/>
    <x v="1"/>
    <n v="69.3"/>
  </r>
  <r>
    <x v="5"/>
    <x v="1"/>
    <n v="72.3"/>
  </r>
  <r>
    <x v="6"/>
    <x v="1"/>
    <n v="77.900000000000006"/>
  </r>
  <r>
    <x v="7"/>
    <x v="1"/>
    <n v="77"/>
  </r>
  <r>
    <x v="8"/>
    <x v="1"/>
    <n v="67.599999999999994"/>
  </r>
  <r>
    <x v="9"/>
    <x v="1"/>
    <n v="56.6"/>
  </r>
  <r>
    <x v="10"/>
    <x v="1"/>
    <n v="45.7"/>
  </r>
  <r>
    <x v="11"/>
    <x v="1"/>
    <n v="38.5"/>
  </r>
  <r>
    <x v="0"/>
    <x v="2"/>
    <n v="35"/>
  </r>
  <r>
    <x v="1"/>
    <x v="2"/>
    <n v="38"/>
  </r>
  <r>
    <x v="2"/>
    <x v="2"/>
    <n v="41.9"/>
  </r>
  <r>
    <x v="3"/>
    <x v="2"/>
    <n v="53.1"/>
  </r>
  <r>
    <x v="4"/>
    <x v="2"/>
    <n v="59.7"/>
  </r>
  <r>
    <x v="5"/>
    <x v="2"/>
    <n v="68.599999999999994"/>
  </r>
  <r>
    <x v="6"/>
    <x v="2"/>
    <n v="75.900000000000006"/>
  </r>
  <r>
    <x v="7"/>
    <x v="2"/>
    <n v="70.400000000000006"/>
  </r>
  <r>
    <x v="8"/>
    <x v="2"/>
    <n v="66"/>
  </r>
  <r>
    <x v="9"/>
    <x v="2"/>
    <n v="52.2"/>
  </r>
  <r>
    <x v="10"/>
    <x v="2"/>
    <n v="45.7"/>
  </r>
  <r>
    <x v="11"/>
    <x v="2"/>
    <n v="36.799999999999997"/>
  </r>
  <r>
    <x v="0"/>
    <x v="3"/>
    <n v="36.799999999999997"/>
  </r>
  <r>
    <x v="1"/>
    <x v="3"/>
    <n v="31.7"/>
  </r>
  <r>
    <x v="2"/>
    <x v="3"/>
    <n v="39.299999999999997"/>
  </r>
  <r>
    <x v="3"/>
    <x v="3"/>
    <n v="52.6"/>
  </r>
  <r>
    <x v="4"/>
    <x v="3"/>
    <n v="64.5"/>
  </r>
  <r>
    <x v="5"/>
    <x v="3"/>
    <n v="72"/>
  </r>
  <r>
    <x v="6"/>
    <x v="3"/>
    <n v="79.7"/>
  </r>
  <r>
    <x v="7"/>
    <x v="3"/>
    <n v="78"/>
  </r>
  <r>
    <x v="8"/>
    <x v="3"/>
    <n v="68.7"/>
  </r>
  <r>
    <x v="9"/>
    <x v="3"/>
    <n v="54.2"/>
  </r>
  <r>
    <x v="10"/>
    <x v="3"/>
    <n v="45.3"/>
  </r>
  <r>
    <x v="11"/>
    <x v="3"/>
    <n v="34"/>
  </r>
  <r>
    <x v="0"/>
    <x v="4"/>
    <n v="26.1"/>
  </r>
  <r>
    <x v="1"/>
    <x v="4"/>
    <n v="33.299999999999997"/>
  </r>
  <r>
    <x v="2"/>
    <x v="4"/>
    <n v="42.7"/>
  </r>
  <r>
    <x v="3"/>
    <x v="4"/>
    <n v="60.1"/>
  </r>
  <r>
    <x v="4"/>
    <x v="4"/>
    <n v="59.9"/>
  </r>
  <r>
    <x v="5"/>
    <x v="4"/>
    <n v="76.099999999999994"/>
  </r>
  <r>
    <x v="6"/>
    <x v="4"/>
    <n v="79.5"/>
  </r>
  <r>
    <x v="7"/>
    <x v="4"/>
    <n v="73.8"/>
  </r>
  <r>
    <x v="8"/>
    <x v="4"/>
    <n v="66.7"/>
  </r>
  <r>
    <x v="9"/>
    <x v="4"/>
    <n v="53.9"/>
  </r>
  <r>
    <x v="10"/>
    <x v="4"/>
    <n v="49.1"/>
  </r>
  <r>
    <x v="11"/>
    <x v="4"/>
    <n v="40.299999999999997"/>
  </r>
  <r>
    <x v="0"/>
    <x v="5"/>
    <n v="37.200000000000003"/>
  </r>
  <r>
    <x v="1"/>
    <x v="5"/>
    <n v="31.3"/>
  </r>
  <r>
    <x v="2"/>
    <x v="5"/>
    <n v="46.1"/>
  </r>
  <r>
    <x v="3"/>
    <x v="5"/>
    <n v="52.6"/>
  </r>
  <r>
    <x v="4"/>
    <x v="5"/>
    <n v="62.7"/>
  </r>
  <r>
    <x v="5"/>
    <x v="5"/>
    <n v="71.5"/>
  </r>
  <r>
    <x v="6"/>
    <x v="5"/>
    <n v="78.2"/>
  </r>
  <r>
    <x v="7"/>
    <x v="5"/>
    <n v="77.599999999999994"/>
  </r>
  <r>
    <x v="8"/>
    <x v="5"/>
    <n v="67.099999999999994"/>
  </r>
  <r>
    <x v="9"/>
    <x v="5"/>
    <n v="58.3"/>
  </r>
  <r>
    <x v="10"/>
    <x v="5"/>
    <n v="39.700000000000003"/>
  </r>
  <r>
    <x v="11"/>
    <x v="5"/>
    <n v="33"/>
  </r>
  <r>
    <x v="0"/>
    <x v="6"/>
    <n v="30"/>
  </r>
  <r>
    <x v="1"/>
    <x v="6"/>
    <n v="34.700000000000003"/>
  </r>
  <r>
    <x v="2"/>
    <x v="6"/>
    <n v="39.700000000000003"/>
  </r>
  <r>
    <x v="3"/>
    <x v="6"/>
    <n v="54.6"/>
  </r>
  <r>
    <x v="4"/>
    <x v="6"/>
    <n v="59.7"/>
  </r>
  <r>
    <x v="5"/>
    <x v="6"/>
    <n v="72.8"/>
  </r>
  <r>
    <x v="6"/>
    <x v="6"/>
    <n v="72.900000000000006"/>
  </r>
  <r>
    <x v="7"/>
    <x v="6"/>
    <n v="72.7"/>
  </r>
  <r>
    <x v="8"/>
    <x v="6"/>
    <n v="67.099999999999994"/>
  </r>
  <r>
    <x v="9"/>
    <x v="6"/>
    <n v="55.7"/>
  </r>
  <r>
    <x v="10"/>
    <x v="6"/>
    <n v="39.299999999999997"/>
  </r>
  <r>
    <x v="11"/>
    <x v="6"/>
    <n v="38.299999999999997"/>
  </r>
  <r>
    <x v="0"/>
    <x v="7"/>
    <n v="32.5"/>
  </r>
  <r>
    <x v="1"/>
    <x v="7"/>
    <n v="40.5"/>
  </r>
  <r>
    <x v="2"/>
    <x v="7"/>
    <n v="44.6"/>
  </r>
  <r>
    <x v="3"/>
    <x v="7"/>
    <n v="50.3"/>
  </r>
  <r>
    <x v="4"/>
    <x v="7"/>
    <n v="58.8"/>
  </r>
  <r>
    <x v="5"/>
    <x v="7"/>
    <n v="69.099999999999994"/>
  </r>
  <r>
    <x v="6"/>
    <x v="7"/>
    <n v="75.8"/>
  </r>
  <r>
    <x v="7"/>
    <x v="7"/>
    <n v="73.3"/>
  </r>
  <r>
    <x v="8"/>
    <x v="7"/>
    <n v="65.099999999999994"/>
  </r>
  <r>
    <x v="9"/>
    <x v="7"/>
    <n v="53.7"/>
  </r>
  <r>
    <x v="10"/>
    <x v="7"/>
    <n v="43.6"/>
  </r>
  <r>
    <x v="11"/>
    <x v="7"/>
    <n v="37.200000000000003"/>
  </r>
  <r>
    <x v="0"/>
    <x v="8"/>
    <n v="40.1"/>
  </r>
  <r>
    <x v="1"/>
    <x v="8"/>
    <n v="41"/>
  </r>
  <r>
    <x v="2"/>
    <x v="8"/>
    <n v="45.5"/>
  </r>
  <r>
    <x v="3"/>
    <x v="8"/>
    <n v="54.9"/>
  </r>
  <r>
    <x v="4"/>
    <x v="8"/>
    <n v="66"/>
  </r>
  <r>
    <x v="5"/>
    <x v="8"/>
    <n v="70.400000000000006"/>
  </r>
  <r>
    <x v="6"/>
    <x v="8"/>
    <n v="75.3"/>
  </r>
  <r>
    <x v="7"/>
    <x v="8"/>
    <n v="76.2"/>
  </r>
  <r>
    <x v="8"/>
    <x v="8"/>
    <n v="72.7"/>
  </r>
  <r>
    <x v="9"/>
    <x v="8"/>
    <n v="56.2"/>
  </r>
  <r>
    <x v="10"/>
    <x v="8"/>
    <n v="45.6"/>
  </r>
  <r>
    <x v="11"/>
    <x v="8"/>
    <n v="40.9"/>
  </r>
  <r>
    <x v="0"/>
    <x v="9"/>
    <n v="34.9"/>
  </r>
  <r>
    <x v="1"/>
    <x v="9"/>
    <n v="37.5"/>
  </r>
  <r>
    <x v="2"/>
    <x v="9"/>
    <n v="41.4"/>
  </r>
  <r>
    <x v="3"/>
    <x v="9"/>
    <n v="53"/>
  </r>
  <r>
    <x v="4"/>
    <x v="9"/>
    <n v="62.8"/>
  </r>
  <r>
    <x v="5"/>
    <x v="9"/>
    <n v="70.8"/>
  </r>
  <r>
    <x v="6"/>
    <x v="9"/>
    <n v="78.5"/>
  </r>
  <r>
    <x v="7"/>
    <x v="9"/>
    <n v="75.400000000000006"/>
  </r>
  <r>
    <x v="8"/>
    <x v="9"/>
    <n v="67"/>
  </r>
  <r>
    <x v="9"/>
    <x v="9"/>
    <n v="53.1"/>
  </r>
  <r>
    <x v="10"/>
    <x v="9"/>
    <n v="50.1"/>
  </r>
  <r>
    <x v="11"/>
    <x v="9"/>
    <n v="38.200000000000003"/>
  </r>
  <r>
    <x v="0"/>
    <x v="10"/>
    <n v="32.700000000000003"/>
  </r>
  <r>
    <x v="1"/>
    <x v="10"/>
    <n v="36.799999999999997"/>
  </r>
  <r>
    <x v="2"/>
    <x v="10"/>
    <n v="48.2"/>
  </r>
  <r>
    <x v="3"/>
    <x v="10"/>
    <n v="53.6"/>
  </r>
  <r>
    <x v="4"/>
    <x v="10"/>
    <n v="64.8"/>
  </r>
  <r>
    <x v="5"/>
    <x v="10"/>
    <n v="72.3"/>
  </r>
  <r>
    <x v="6"/>
    <x v="10"/>
    <n v="72.099999999999994"/>
  </r>
  <r>
    <x v="7"/>
    <x v="10"/>
    <n v="73"/>
  </r>
  <r>
    <x v="8"/>
    <x v="10"/>
    <n v="65.2"/>
  </r>
  <r>
    <x v="9"/>
    <x v="10"/>
    <n v="57.2"/>
  </r>
  <r>
    <x v="10"/>
    <x v="10"/>
    <n v="42.9"/>
  </r>
  <r>
    <x v="11"/>
    <x v="10"/>
    <n v="28.1"/>
  </r>
  <r>
    <x v="0"/>
    <x v="11"/>
    <n v="32.299999999999997"/>
  </r>
  <r>
    <x v="1"/>
    <x v="11"/>
    <n v="38.5"/>
  </r>
  <r>
    <x v="2"/>
    <x v="11"/>
    <n v="36.200000000000003"/>
  </r>
  <r>
    <x v="3"/>
    <x v="11"/>
    <n v="55.5"/>
  </r>
  <r>
    <x v="4"/>
    <x v="11"/>
    <n v="60.8"/>
  </r>
  <r>
    <x v="5"/>
    <x v="11"/>
    <n v="69"/>
  </r>
  <r>
    <x v="6"/>
    <x v="11"/>
    <n v="72.2"/>
  </r>
  <r>
    <x v="7"/>
    <x v="11"/>
    <n v="64.099999999999994"/>
  </r>
  <r>
    <x v="8"/>
    <x v="11"/>
    <n v="65.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2">
  <r>
    <x v="0"/>
    <s v="Credit"/>
    <s v="Web"/>
    <x v="0"/>
    <x v="0"/>
  </r>
  <r>
    <x v="0"/>
    <s v="Credit"/>
    <s v="Web"/>
    <x v="1"/>
    <x v="0"/>
  </r>
  <r>
    <x v="0"/>
    <s v="Credit"/>
    <s v="Web"/>
    <x v="2"/>
    <x v="0"/>
  </r>
  <r>
    <x v="0"/>
    <s v="Credit"/>
    <s v="Web"/>
    <x v="3"/>
    <x v="0"/>
  </r>
  <r>
    <x v="0"/>
    <s v="Paypal"/>
    <s v="Web"/>
    <x v="4"/>
    <x v="0"/>
  </r>
  <r>
    <x v="0"/>
    <s v="Credit"/>
    <s v="Web"/>
    <x v="5"/>
    <x v="0"/>
  </r>
  <r>
    <x v="0"/>
    <s v="Paypal"/>
    <s v="Web"/>
    <x v="6"/>
    <x v="0"/>
  </r>
  <r>
    <x v="0"/>
    <s v="Credit"/>
    <s v="Web"/>
    <x v="7"/>
    <x v="0"/>
  </r>
  <r>
    <x v="0"/>
    <s v="Paypal"/>
    <s v="Web"/>
    <x v="8"/>
    <x v="0"/>
  </r>
  <r>
    <x v="0"/>
    <s v="Credit"/>
    <s v="Email"/>
    <x v="9"/>
    <x v="0"/>
  </r>
  <r>
    <x v="0"/>
    <s v="Paypal"/>
    <s v="Email"/>
    <x v="10"/>
    <x v="0"/>
  </r>
  <r>
    <x v="0"/>
    <s v="Paypal"/>
    <s v="Web"/>
    <x v="11"/>
    <x v="0"/>
  </r>
  <r>
    <x v="0"/>
    <s v="Credit"/>
    <s v="Email"/>
    <x v="12"/>
    <x v="0"/>
  </r>
  <r>
    <x v="0"/>
    <s v="Credit"/>
    <s v="Web"/>
    <x v="13"/>
    <x v="0"/>
  </r>
  <r>
    <x v="0"/>
    <s v="Credit"/>
    <s v="Email"/>
    <x v="14"/>
    <x v="0"/>
  </r>
  <r>
    <x v="0"/>
    <s v="Credit"/>
    <s v="Web"/>
    <x v="15"/>
    <x v="0"/>
  </r>
  <r>
    <x v="0"/>
    <s v="Credit"/>
    <s v="Web"/>
    <x v="16"/>
    <x v="0"/>
  </r>
  <r>
    <x v="0"/>
    <s v="Credit"/>
    <s v="Web"/>
    <x v="17"/>
    <x v="0"/>
  </r>
  <r>
    <x v="0"/>
    <s v="Credit"/>
    <s v="Email"/>
    <x v="18"/>
    <x v="0"/>
  </r>
  <r>
    <x v="0"/>
    <s v="Credit"/>
    <s v="Email"/>
    <x v="19"/>
    <x v="0"/>
  </r>
  <r>
    <x v="0"/>
    <s v="Paypal"/>
    <s v="Email"/>
    <x v="20"/>
    <x v="0"/>
  </r>
  <r>
    <x v="0"/>
    <s v="Credit"/>
    <s v="Web"/>
    <x v="8"/>
    <x v="0"/>
  </r>
  <r>
    <x v="0"/>
    <s v="Credit"/>
    <s v="Email"/>
    <x v="21"/>
    <x v="0"/>
  </r>
  <r>
    <x v="0"/>
    <s v="Credit"/>
    <s v="Email"/>
    <x v="22"/>
    <x v="0"/>
  </r>
  <r>
    <x v="0"/>
    <s v="Paypal"/>
    <s v="Email"/>
    <x v="23"/>
    <x v="0"/>
  </r>
  <r>
    <x v="0"/>
    <s v="Paypal"/>
    <s v="Web"/>
    <x v="24"/>
    <x v="0"/>
  </r>
  <r>
    <x v="0"/>
    <s v="Credit"/>
    <s v="Email"/>
    <x v="25"/>
    <x v="0"/>
  </r>
  <r>
    <x v="0"/>
    <s v="Credit"/>
    <s v="Email"/>
    <x v="26"/>
    <x v="0"/>
  </r>
  <r>
    <x v="0"/>
    <s v="Paypal"/>
    <s v="Web"/>
    <x v="27"/>
    <x v="0"/>
  </r>
  <r>
    <x v="0"/>
    <s v="Credit"/>
    <s v="Email"/>
    <x v="28"/>
    <x v="0"/>
  </r>
  <r>
    <x v="0"/>
    <s v="Credit"/>
    <s v="Email"/>
    <x v="29"/>
    <x v="0"/>
  </r>
  <r>
    <x v="0"/>
    <s v="Paypal"/>
    <s v="Web"/>
    <x v="30"/>
    <x v="0"/>
  </r>
  <r>
    <x v="0"/>
    <s v="Credit"/>
    <s v="Web"/>
    <x v="31"/>
    <x v="0"/>
  </r>
  <r>
    <x v="0"/>
    <s v="Credit"/>
    <s v="Web"/>
    <x v="32"/>
    <x v="0"/>
  </r>
  <r>
    <x v="0"/>
    <s v="Credit"/>
    <s v="Web"/>
    <x v="33"/>
    <x v="0"/>
  </r>
  <r>
    <x v="0"/>
    <s v="Credit"/>
    <s v="Web"/>
    <x v="34"/>
    <x v="0"/>
  </r>
  <r>
    <x v="0"/>
    <s v="Paypal"/>
    <s v="Email"/>
    <x v="35"/>
    <x v="0"/>
  </r>
  <r>
    <x v="0"/>
    <s v="Credit"/>
    <s v="Web"/>
    <x v="36"/>
    <x v="0"/>
  </r>
  <r>
    <x v="0"/>
    <s v="Credit"/>
    <s v="Email"/>
    <x v="37"/>
    <x v="0"/>
  </r>
  <r>
    <x v="0"/>
    <s v="Credit"/>
    <s v="Web"/>
    <x v="38"/>
    <x v="0"/>
  </r>
  <r>
    <x v="0"/>
    <s v="Paypal"/>
    <s v="Email"/>
    <x v="39"/>
    <x v="0"/>
  </r>
  <r>
    <x v="0"/>
    <s v="Paypal"/>
    <s v="Web"/>
    <x v="40"/>
    <x v="0"/>
  </r>
  <r>
    <x v="0"/>
    <s v="Credit"/>
    <s v="Web"/>
    <x v="41"/>
    <x v="0"/>
  </r>
  <r>
    <x v="0"/>
    <s v="Credit"/>
    <s v="Web"/>
    <x v="42"/>
    <x v="0"/>
  </r>
  <r>
    <x v="0"/>
    <s v="Paypal"/>
    <s v="Web"/>
    <x v="43"/>
    <x v="0"/>
  </r>
  <r>
    <x v="0"/>
    <s v="Credit"/>
    <s v="Web"/>
    <x v="44"/>
    <x v="0"/>
  </r>
  <r>
    <x v="0"/>
    <s v="Paypal"/>
    <s v="Web"/>
    <x v="45"/>
    <x v="0"/>
  </r>
  <r>
    <x v="0"/>
    <s v="Credit"/>
    <s v="Web"/>
    <x v="46"/>
    <x v="0"/>
  </r>
  <r>
    <x v="0"/>
    <s v="Credit"/>
    <s v="Web"/>
    <x v="47"/>
    <x v="0"/>
  </r>
  <r>
    <x v="0"/>
    <s v="Credit"/>
    <s v="Web"/>
    <x v="48"/>
    <x v="0"/>
  </r>
  <r>
    <x v="0"/>
    <s v="Paypal"/>
    <s v="Web"/>
    <x v="49"/>
    <x v="0"/>
  </r>
  <r>
    <x v="0"/>
    <s v="Credit"/>
    <s v="Web"/>
    <x v="50"/>
    <x v="0"/>
  </r>
  <r>
    <x v="0"/>
    <s v="Credit"/>
    <s v="Web"/>
    <x v="51"/>
    <x v="0"/>
  </r>
  <r>
    <x v="0"/>
    <s v="Credit"/>
    <s v="Web"/>
    <x v="52"/>
    <x v="0"/>
  </r>
  <r>
    <x v="0"/>
    <s v="Credit"/>
    <s v="Web"/>
    <x v="53"/>
    <x v="0"/>
  </r>
  <r>
    <x v="0"/>
    <s v="Credit"/>
    <s v="Email"/>
    <x v="54"/>
    <x v="0"/>
  </r>
  <r>
    <x v="0"/>
    <s v="Paypal"/>
    <s v="Web"/>
    <x v="55"/>
    <x v="1"/>
  </r>
  <r>
    <x v="0"/>
    <s v="Paypal"/>
    <s v="Web"/>
    <x v="56"/>
    <x v="1"/>
  </r>
  <r>
    <x v="0"/>
    <s v="Credit"/>
    <s v="Web"/>
    <x v="57"/>
    <x v="1"/>
  </r>
  <r>
    <x v="0"/>
    <s v="Credit"/>
    <s v="Web"/>
    <x v="58"/>
    <x v="1"/>
  </r>
  <r>
    <x v="0"/>
    <s v="Credit"/>
    <s v="Web"/>
    <x v="59"/>
    <x v="1"/>
  </r>
  <r>
    <x v="0"/>
    <s v="Credit"/>
    <s v="Web"/>
    <x v="60"/>
    <x v="1"/>
  </r>
  <r>
    <x v="0"/>
    <s v="Credit"/>
    <s v="Email"/>
    <x v="61"/>
    <x v="1"/>
  </r>
  <r>
    <x v="0"/>
    <s v="Credit"/>
    <s v="Web"/>
    <x v="62"/>
    <x v="1"/>
  </r>
  <r>
    <x v="0"/>
    <s v="Credit"/>
    <s v="Web"/>
    <x v="63"/>
    <x v="1"/>
  </r>
  <r>
    <x v="0"/>
    <s v="Credit"/>
    <s v="Web"/>
    <x v="18"/>
    <x v="1"/>
  </r>
  <r>
    <x v="0"/>
    <s v="Credit"/>
    <s v="Web"/>
    <x v="64"/>
    <x v="1"/>
  </r>
  <r>
    <x v="0"/>
    <s v="Credit"/>
    <s v="Email"/>
    <x v="11"/>
    <x v="1"/>
  </r>
  <r>
    <x v="0"/>
    <s v="Credit"/>
    <s v="Web"/>
    <x v="65"/>
    <x v="1"/>
  </r>
  <r>
    <x v="0"/>
    <s v="Credit"/>
    <s v="Web"/>
    <x v="51"/>
    <x v="1"/>
  </r>
  <r>
    <x v="0"/>
    <s v="Credit"/>
    <s v="Email"/>
    <x v="66"/>
    <x v="1"/>
  </r>
  <r>
    <x v="0"/>
    <s v="Credit"/>
    <s v="Web"/>
    <x v="67"/>
    <x v="1"/>
  </r>
  <r>
    <x v="0"/>
    <s v="Paypal"/>
    <s v="Web"/>
    <x v="68"/>
    <x v="1"/>
  </r>
  <r>
    <x v="0"/>
    <s v="Paypal"/>
    <s v="Web"/>
    <x v="69"/>
    <x v="1"/>
  </r>
  <r>
    <x v="0"/>
    <s v="Credit"/>
    <s v="Web"/>
    <x v="70"/>
    <x v="1"/>
  </r>
  <r>
    <x v="0"/>
    <s v="Credit"/>
    <s v="Web"/>
    <x v="71"/>
    <x v="1"/>
  </r>
  <r>
    <x v="0"/>
    <s v="Credit"/>
    <s v="Web"/>
    <x v="72"/>
    <x v="1"/>
  </r>
  <r>
    <x v="0"/>
    <s v="Credit"/>
    <s v="Web"/>
    <x v="73"/>
    <x v="1"/>
  </r>
  <r>
    <x v="0"/>
    <s v="Credit"/>
    <s v="Web"/>
    <x v="74"/>
    <x v="1"/>
  </r>
  <r>
    <x v="0"/>
    <s v="Credit"/>
    <s v="Web"/>
    <x v="75"/>
    <x v="1"/>
  </r>
  <r>
    <x v="0"/>
    <s v="Credit"/>
    <s v="Web"/>
    <x v="76"/>
    <x v="1"/>
  </r>
  <r>
    <x v="0"/>
    <s v="Credit"/>
    <s v="Email"/>
    <x v="77"/>
    <x v="1"/>
  </r>
  <r>
    <x v="0"/>
    <s v="Credit"/>
    <s v="Web"/>
    <x v="78"/>
    <x v="1"/>
  </r>
  <r>
    <x v="0"/>
    <s v="Credit"/>
    <s v="Web"/>
    <x v="79"/>
    <x v="1"/>
  </r>
  <r>
    <x v="0"/>
    <s v="Credit"/>
    <s v="Web"/>
    <x v="80"/>
    <x v="1"/>
  </r>
  <r>
    <x v="0"/>
    <s v="Credit"/>
    <s v="Web"/>
    <x v="81"/>
    <x v="1"/>
  </r>
  <r>
    <x v="0"/>
    <s v="Credit"/>
    <s v="Email"/>
    <x v="82"/>
    <x v="1"/>
  </r>
  <r>
    <x v="0"/>
    <s v="Credit"/>
    <s v="Web"/>
    <x v="83"/>
    <x v="1"/>
  </r>
  <r>
    <x v="0"/>
    <s v="Paypal"/>
    <s v="Web"/>
    <x v="84"/>
    <x v="1"/>
  </r>
  <r>
    <x v="0"/>
    <s v="Credit"/>
    <s v="Web"/>
    <x v="85"/>
    <x v="1"/>
  </r>
  <r>
    <x v="0"/>
    <s v="Credit"/>
    <s v="Web"/>
    <x v="86"/>
    <x v="1"/>
  </r>
  <r>
    <x v="0"/>
    <s v="Credit"/>
    <s v="Web"/>
    <x v="87"/>
    <x v="1"/>
  </r>
  <r>
    <x v="0"/>
    <s v="Paypal"/>
    <s v="Email"/>
    <x v="88"/>
    <x v="1"/>
  </r>
  <r>
    <x v="0"/>
    <s v="Paypal"/>
    <s v="Web"/>
    <x v="58"/>
    <x v="1"/>
  </r>
  <r>
    <x v="0"/>
    <s v="Credit"/>
    <s v="Web"/>
    <x v="89"/>
    <x v="1"/>
  </r>
  <r>
    <x v="0"/>
    <s v="Paypal"/>
    <s v="Web"/>
    <x v="90"/>
    <x v="1"/>
  </r>
  <r>
    <x v="0"/>
    <s v="Credit"/>
    <s v="Web"/>
    <x v="91"/>
    <x v="1"/>
  </r>
  <r>
    <x v="0"/>
    <s v="Credit"/>
    <s v="Web"/>
    <x v="92"/>
    <x v="1"/>
  </r>
  <r>
    <x v="1"/>
    <s v="Paypal"/>
    <s v="Email"/>
    <x v="93"/>
    <x v="0"/>
  </r>
  <r>
    <x v="1"/>
    <s v="Credit"/>
    <s v="Web"/>
    <x v="94"/>
    <x v="0"/>
  </r>
  <r>
    <x v="1"/>
    <s v="Credit"/>
    <s v="Email"/>
    <x v="95"/>
    <x v="0"/>
  </r>
  <r>
    <x v="1"/>
    <s v="Paypal"/>
    <s v="Web"/>
    <x v="96"/>
    <x v="0"/>
  </r>
  <r>
    <x v="1"/>
    <s v="Credit"/>
    <s v="Web"/>
    <x v="97"/>
    <x v="0"/>
  </r>
  <r>
    <x v="1"/>
    <s v="Paypal"/>
    <s v="Email"/>
    <x v="98"/>
    <x v="0"/>
  </r>
  <r>
    <x v="1"/>
    <s v="Credit"/>
    <s v="Web"/>
    <x v="99"/>
    <x v="0"/>
  </r>
  <r>
    <x v="1"/>
    <s v="Credit"/>
    <s v="Web"/>
    <x v="100"/>
    <x v="0"/>
  </r>
  <r>
    <x v="1"/>
    <s v="Credit"/>
    <s v="Web"/>
    <x v="101"/>
    <x v="0"/>
  </r>
  <r>
    <x v="1"/>
    <s v="Credit"/>
    <s v="Web"/>
    <x v="102"/>
    <x v="0"/>
  </r>
  <r>
    <x v="1"/>
    <s v="Paypal"/>
    <s v="Web"/>
    <x v="103"/>
    <x v="0"/>
  </r>
  <r>
    <x v="1"/>
    <s v="Paypal"/>
    <s v="Web"/>
    <x v="104"/>
    <x v="0"/>
  </r>
  <r>
    <x v="1"/>
    <s v="Paypal"/>
    <s v="Email"/>
    <x v="105"/>
    <x v="0"/>
  </r>
  <r>
    <x v="1"/>
    <s v="Credit"/>
    <s v="Web"/>
    <x v="106"/>
    <x v="0"/>
  </r>
  <r>
    <x v="1"/>
    <s v="Paypal"/>
    <s v="Email"/>
    <x v="107"/>
    <x v="0"/>
  </r>
  <r>
    <x v="1"/>
    <s v="Paypal"/>
    <s v="Email"/>
    <x v="108"/>
    <x v="0"/>
  </r>
  <r>
    <x v="1"/>
    <s v="Credit"/>
    <s v="Web"/>
    <x v="109"/>
    <x v="0"/>
  </r>
  <r>
    <x v="1"/>
    <s v="Credit"/>
    <s v="Web"/>
    <x v="110"/>
    <x v="0"/>
  </r>
  <r>
    <x v="1"/>
    <s v="Credit"/>
    <s v="Email"/>
    <x v="111"/>
    <x v="0"/>
  </r>
  <r>
    <x v="1"/>
    <s v="Paypal"/>
    <s v="Web"/>
    <x v="112"/>
    <x v="0"/>
  </r>
  <r>
    <x v="1"/>
    <s v="Credit"/>
    <s v="Web"/>
    <x v="113"/>
    <x v="0"/>
  </r>
  <r>
    <x v="1"/>
    <s v="Paypal"/>
    <s v="Web"/>
    <x v="114"/>
    <x v="0"/>
  </r>
  <r>
    <x v="1"/>
    <s v="Paypal"/>
    <s v="Web"/>
    <x v="115"/>
    <x v="0"/>
  </r>
  <r>
    <x v="1"/>
    <s v="Paypal"/>
    <s v="Web"/>
    <x v="116"/>
    <x v="0"/>
  </r>
  <r>
    <x v="1"/>
    <s v="Paypal"/>
    <s v="Email"/>
    <x v="117"/>
    <x v="0"/>
  </r>
  <r>
    <x v="1"/>
    <s v="Paypal"/>
    <s v="Web"/>
    <x v="118"/>
    <x v="0"/>
  </r>
  <r>
    <x v="1"/>
    <s v="Paypal"/>
    <s v="Web"/>
    <x v="119"/>
    <x v="0"/>
  </r>
  <r>
    <x v="1"/>
    <s v="Paypal"/>
    <s v="Email"/>
    <x v="120"/>
    <x v="0"/>
  </r>
  <r>
    <x v="1"/>
    <s v="Credit"/>
    <s v="Email"/>
    <x v="121"/>
    <x v="0"/>
  </r>
  <r>
    <x v="1"/>
    <s v="Credit"/>
    <s v="Web"/>
    <x v="122"/>
    <x v="0"/>
  </r>
  <r>
    <x v="1"/>
    <s v="Paypal"/>
    <s v="Email"/>
    <x v="123"/>
    <x v="0"/>
  </r>
  <r>
    <x v="1"/>
    <s v="Credit"/>
    <s v="Web"/>
    <x v="93"/>
    <x v="0"/>
  </r>
  <r>
    <x v="1"/>
    <s v="Credit"/>
    <s v="Web"/>
    <x v="124"/>
    <x v="0"/>
  </r>
  <r>
    <x v="1"/>
    <s v="Paypal"/>
    <s v="Web"/>
    <x v="125"/>
    <x v="0"/>
  </r>
  <r>
    <x v="1"/>
    <s v="Paypal"/>
    <s v="Web"/>
    <x v="40"/>
    <x v="0"/>
  </r>
  <r>
    <x v="1"/>
    <s v="Paypal"/>
    <s v="Web"/>
    <x v="126"/>
    <x v="0"/>
  </r>
  <r>
    <x v="1"/>
    <s v="Paypal"/>
    <s v="Web"/>
    <x v="127"/>
    <x v="0"/>
  </r>
  <r>
    <x v="1"/>
    <s v="Paypal"/>
    <s v="Web"/>
    <x v="128"/>
    <x v="0"/>
  </r>
  <r>
    <x v="1"/>
    <s v="Credit"/>
    <s v="Email"/>
    <x v="129"/>
    <x v="0"/>
  </r>
  <r>
    <x v="1"/>
    <s v="Credit"/>
    <s v="Web"/>
    <x v="130"/>
    <x v="0"/>
  </r>
  <r>
    <x v="1"/>
    <s v="Credit"/>
    <s v="Email"/>
    <x v="131"/>
    <x v="0"/>
  </r>
  <r>
    <x v="1"/>
    <s v="Credit"/>
    <s v="Web"/>
    <x v="132"/>
    <x v="0"/>
  </r>
  <r>
    <x v="1"/>
    <s v="Credit"/>
    <s v="Web"/>
    <x v="133"/>
    <x v="0"/>
  </r>
  <r>
    <x v="1"/>
    <s v="Paypal"/>
    <s v="Web"/>
    <x v="134"/>
    <x v="0"/>
  </r>
  <r>
    <x v="1"/>
    <s v="Credit"/>
    <s v="Web"/>
    <x v="135"/>
    <x v="0"/>
  </r>
  <r>
    <x v="1"/>
    <s v="Credit"/>
    <s v="Web"/>
    <x v="102"/>
    <x v="0"/>
  </r>
  <r>
    <x v="1"/>
    <s v="Credit"/>
    <s v="Web"/>
    <x v="136"/>
    <x v="0"/>
  </r>
  <r>
    <x v="1"/>
    <s v="Paypal"/>
    <s v="Email"/>
    <x v="137"/>
    <x v="0"/>
  </r>
  <r>
    <x v="1"/>
    <s v="Credit"/>
    <s v="Web"/>
    <x v="138"/>
    <x v="0"/>
  </r>
  <r>
    <x v="1"/>
    <s v="Paypal"/>
    <s v="Web"/>
    <x v="139"/>
    <x v="0"/>
  </r>
  <r>
    <x v="1"/>
    <s v="Paypal"/>
    <s v="Email"/>
    <x v="140"/>
    <x v="0"/>
  </r>
  <r>
    <x v="1"/>
    <s v="Paypal"/>
    <s v="Web"/>
    <x v="141"/>
    <x v="0"/>
  </r>
  <r>
    <x v="1"/>
    <s v="Paypal"/>
    <s v="Email"/>
    <x v="142"/>
    <x v="0"/>
  </r>
  <r>
    <x v="1"/>
    <s v="Credit"/>
    <s v="Web"/>
    <x v="143"/>
    <x v="0"/>
  </r>
  <r>
    <x v="1"/>
    <s v="Credit"/>
    <s v="Web"/>
    <x v="144"/>
    <x v="0"/>
  </r>
  <r>
    <x v="1"/>
    <s v="Credit"/>
    <s v="Web"/>
    <x v="145"/>
    <x v="0"/>
  </r>
  <r>
    <x v="1"/>
    <s v="Paypal"/>
    <s v="Email"/>
    <x v="146"/>
    <x v="0"/>
  </r>
  <r>
    <x v="1"/>
    <s v="Credit"/>
    <s v="Web"/>
    <x v="147"/>
    <x v="0"/>
  </r>
  <r>
    <x v="1"/>
    <s v="Paypal"/>
    <s v="Web"/>
    <x v="148"/>
    <x v="0"/>
  </r>
  <r>
    <x v="1"/>
    <s v="Paypal"/>
    <s v="Email"/>
    <x v="149"/>
    <x v="0"/>
  </r>
  <r>
    <x v="1"/>
    <s v="Paypal"/>
    <s v="Web"/>
    <x v="150"/>
    <x v="0"/>
  </r>
  <r>
    <x v="1"/>
    <s v="Credit"/>
    <s v="Web"/>
    <x v="151"/>
    <x v="0"/>
  </r>
  <r>
    <x v="1"/>
    <s v="Credit"/>
    <s v="Web"/>
    <x v="152"/>
    <x v="0"/>
  </r>
  <r>
    <x v="1"/>
    <s v="Credit"/>
    <s v="Email"/>
    <x v="75"/>
    <x v="0"/>
  </r>
  <r>
    <x v="1"/>
    <s v="Paypal"/>
    <s v="Web"/>
    <x v="153"/>
    <x v="0"/>
  </r>
  <r>
    <x v="1"/>
    <s v="Paypal"/>
    <s v="Web"/>
    <x v="154"/>
    <x v="0"/>
  </r>
  <r>
    <x v="1"/>
    <s v="Credit"/>
    <s v="Web"/>
    <x v="155"/>
    <x v="0"/>
  </r>
  <r>
    <x v="1"/>
    <s v="Credit"/>
    <s v="Web"/>
    <x v="156"/>
    <x v="0"/>
  </r>
  <r>
    <x v="1"/>
    <s v="Paypal"/>
    <s v="Web"/>
    <x v="157"/>
    <x v="0"/>
  </r>
  <r>
    <x v="1"/>
    <s v="Credit"/>
    <s v="Email"/>
    <x v="158"/>
    <x v="0"/>
  </r>
  <r>
    <x v="1"/>
    <s v="Paypal"/>
    <s v="Email"/>
    <x v="159"/>
    <x v="0"/>
  </r>
  <r>
    <x v="1"/>
    <s v="Paypal"/>
    <s v="Web"/>
    <x v="160"/>
    <x v="0"/>
  </r>
  <r>
    <x v="1"/>
    <s v="Credit"/>
    <s v="Email"/>
    <x v="161"/>
    <x v="0"/>
  </r>
  <r>
    <x v="1"/>
    <s v="Paypal"/>
    <s v="Web"/>
    <x v="162"/>
    <x v="0"/>
  </r>
  <r>
    <x v="1"/>
    <s v="Paypal"/>
    <s v="Web"/>
    <x v="163"/>
    <x v="0"/>
  </r>
  <r>
    <x v="1"/>
    <s v="Credit"/>
    <s v="Email"/>
    <x v="164"/>
    <x v="0"/>
  </r>
  <r>
    <x v="1"/>
    <s v="Paypal"/>
    <s v="Email"/>
    <x v="165"/>
    <x v="0"/>
  </r>
  <r>
    <x v="1"/>
    <s v="Paypal"/>
    <s v="Web"/>
    <x v="166"/>
    <x v="0"/>
  </r>
  <r>
    <x v="1"/>
    <s v="Paypal"/>
    <s v="Web"/>
    <x v="167"/>
    <x v="0"/>
  </r>
  <r>
    <x v="1"/>
    <s v="Credit"/>
    <s v="Web"/>
    <x v="168"/>
    <x v="0"/>
  </r>
  <r>
    <x v="1"/>
    <s v="Credit"/>
    <s v="Web"/>
    <x v="169"/>
    <x v="0"/>
  </r>
  <r>
    <x v="1"/>
    <s v="Paypal"/>
    <s v="Web"/>
    <x v="96"/>
    <x v="0"/>
  </r>
  <r>
    <x v="1"/>
    <s v="Credit"/>
    <s v="Web"/>
    <x v="170"/>
    <x v="0"/>
  </r>
  <r>
    <x v="1"/>
    <s v="Credit"/>
    <s v="Web"/>
    <x v="171"/>
    <x v="0"/>
  </r>
  <r>
    <x v="1"/>
    <s v="Credit"/>
    <s v="Email"/>
    <x v="172"/>
    <x v="0"/>
  </r>
  <r>
    <x v="1"/>
    <s v="Credit"/>
    <s v="Web"/>
    <x v="173"/>
    <x v="0"/>
  </r>
  <r>
    <x v="1"/>
    <s v="Credit"/>
    <s v="Web"/>
    <x v="174"/>
    <x v="0"/>
  </r>
  <r>
    <x v="1"/>
    <s v="Credit"/>
    <s v="Web"/>
    <x v="175"/>
    <x v="0"/>
  </r>
  <r>
    <x v="1"/>
    <s v="Credit"/>
    <s v="Email"/>
    <x v="176"/>
    <x v="0"/>
  </r>
  <r>
    <x v="1"/>
    <s v="Credit"/>
    <s v="Web"/>
    <x v="177"/>
    <x v="0"/>
  </r>
  <r>
    <x v="1"/>
    <s v="Paypal"/>
    <s v="Web"/>
    <x v="178"/>
    <x v="0"/>
  </r>
  <r>
    <x v="1"/>
    <s v="Paypal"/>
    <s v="Email"/>
    <x v="179"/>
    <x v="0"/>
  </r>
  <r>
    <x v="1"/>
    <s v="Credit"/>
    <s v="Web"/>
    <x v="180"/>
    <x v="0"/>
  </r>
  <r>
    <x v="1"/>
    <s v="Paypal"/>
    <s v="Web"/>
    <x v="181"/>
    <x v="0"/>
  </r>
  <r>
    <x v="1"/>
    <s v="Credit"/>
    <s v="Email"/>
    <x v="182"/>
    <x v="0"/>
  </r>
  <r>
    <x v="1"/>
    <s v="Credit"/>
    <s v="Web"/>
    <x v="183"/>
    <x v="0"/>
  </r>
  <r>
    <x v="1"/>
    <s v="Credit"/>
    <s v="Web"/>
    <x v="184"/>
    <x v="0"/>
  </r>
  <r>
    <x v="1"/>
    <s v="Credit"/>
    <s v="Web"/>
    <x v="185"/>
    <x v="0"/>
  </r>
  <r>
    <x v="1"/>
    <s v="Credit"/>
    <s v="Email"/>
    <x v="186"/>
    <x v="0"/>
  </r>
  <r>
    <x v="1"/>
    <s v="Credit"/>
    <s v="Web"/>
    <x v="187"/>
    <x v="0"/>
  </r>
  <r>
    <x v="1"/>
    <s v="Credit"/>
    <s v="Web"/>
    <x v="188"/>
    <x v="1"/>
  </r>
  <r>
    <x v="1"/>
    <s v="Paypal"/>
    <s v="Email"/>
    <x v="189"/>
    <x v="1"/>
  </r>
  <r>
    <x v="1"/>
    <s v="Paypal"/>
    <s v="Web"/>
    <x v="190"/>
    <x v="1"/>
  </r>
  <r>
    <x v="1"/>
    <s v="Credit"/>
    <s v="Web"/>
    <x v="25"/>
    <x v="1"/>
  </r>
  <r>
    <x v="1"/>
    <s v="Paypal"/>
    <s v="Web"/>
    <x v="191"/>
    <x v="1"/>
  </r>
  <r>
    <x v="1"/>
    <s v="Credit"/>
    <s v="Web"/>
    <x v="192"/>
    <x v="1"/>
  </r>
  <r>
    <x v="1"/>
    <s v="Credit"/>
    <s v="Web"/>
    <x v="193"/>
    <x v="1"/>
  </r>
  <r>
    <x v="1"/>
    <s v="Credit"/>
    <s v="Web"/>
    <x v="194"/>
    <x v="1"/>
  </r>
  <r>
    <x v="1"/>
    <s v="Paypal"/>
    <s v="Email"/>
    <x v="195"/>
    <x v="1"/>
  </r>
  <r>
    <x v="1"/>
    <s v="Credit"/>
    <s v="Email"/>
    <x v="171"/>
    <x v="1"/>
  </r>
  <r>
    <x v="1"/>
    <s v="Credit"/>
    <s v="Web"/>
    <x v="196"/>
    <x v="1"/>
  </r>
  <r>
    <x v="1"/>
    <s v="Credit"/>
    <s v="Web"/>
    <x v="121"/>
    <x v="1"/>
  </r>
  <r>
    <x v="1"/>
    <s v="Credit"/>
    <s v="Web"/>
    <x v="197"/>
    <x v="1"/>
  </r>
  <r>
    <x v="1"/>
    <s v="Credit"/>
    <s v="Web"/>
    <x v="198"/>
    <x v="1"/>
  </r>
  <r>
    <x v="1"/>
    <s v="Paypal"/>
    <s v="Email"/>
    <x v="199"/>
    <x v="1"/>
  </r>
  <r>
    <x v="1"/>
    <s v="Credit"/>
    <s v="Web"/>
    <x v="200"/>
    <x v="1"/>
  </r>
  <r>
    <x v="1"/>
    <s v="Paypal"/>
    <s v="Web"/>
    <x v="201"/>
    <x v="1"/>
  </r>
  <r>
    <x v="1"/>
    <s v="Paypal"/>
    <s v="Email"/>
    <x v="202"/>
    <x v="1"/>
  </r>
  <r>
    <x v="1"/>
    <s v="Credit"/>
    <s v="Web"/>
    <x v="203"/>
    <x v="1"/>
  </r>
  <r>
    <x v="1"/>
    <s v="Credit"/>
    <s v="Email"/>
    <x v="204"/>
    <x v="1"/>
  </r>
  <r>
    <x v="1"/>
    <s v="Credit"/>
    <s v="Email"/>
    <x v="205"/>
    <x v="1"/>
  </r>
  <r>
    <x v="1"/>
    <s v="Paypal"/>
    <s v="Web"/>
    <x v="206"/>
    <x v="1"/>
  </r>
  <r>
    <x v="1"/>
    <s v="Paypal"/>
    <s v="Web"/>
    <x v="207"/>
    <x v="1"/>
  </r>
  <r>
    <x v="1"/>
    <s v="Paypal"/>
    <s v="Web"/>
    <x v="198"/>
    <x v="1"/>
  </r>
  <r>
    <x v="1"/>
    <s v="Credit"/>
    <s v="Web"/>
    <x v="208"/>
    <x v="1"/>
  </r>
  <r>
    <x v="1"/>
    <s v="Credit"/>
    <s v="Web"/>
    <x v="177"/>
    <x v="1"/>
  </r>
  <r>
    <x v="1"/>
    <s v="Credit"/>
    <s v="Web"/>
    <x v="209"/>
    <x v="1"/>
  </r>
  <r>
    <x v="1"/>
    <s v="Credit"/>
    <s v="Email"/>
    <x v="210"/>
    <x v="1"/>
  </r>
  <r>
    <x v="1"/>
    <s v="Credit"/>
    <s v="Web"/>
    <x v="211"/>
    <x v="1"/>
  </r>
  <r>
    <x v="1"/>
    <s v="Paypal"/>
    <s v="Web"/>
    <x v="212"/>
    <x v="1"/>
  </r>
  <r>
    <x v="1"/>
    <s v="Credit"/>
    <s v="Web"/>
    <x v="213"/>
    <x v="1"/>
  </r>
  <r>
    <x v="1"/>
    <s v="Credit"/>
    <s v="Web"/>
    <x v="76"/>
    <x v="1"/>
  </r>
  <r>
    <x v="1"/>
    <s v="Credit"/>
    <s v="Web"/>
    <x v="214"/>
    <x v="1"/>
  </r>
  <r>
    <x v="1"/>
    <s v="Credit"/>
    <s v="Web"/>
    <x v="215"/>
    <x v="1"/>
  </r>
  <r>
    <x v="1"/>
    <s v="Credit"/>
    <s v="Web"/>
    <x v="216"/>
    <x v="1"/>
  </r>
  <r>
    <x v="1"/>
    <s v="Credit"/>
    <s v="Web"/>
    <x v="217"/>
    <x v="1"/>
  </r>
  <r>
    <x v="1"/>
    <s v="Paypal"/>
    <s v="Web"/>
    <x v="119"/>
    <x v="1"/>
  </r>
  <r>
    <x v="1"/>
    <s v="Credit"/>
    <s v="Web"/>
    <x v="125"/>
    <x v="1"/>
  </r>
  <r>
    <x v="1"/>
    <s v="Credit"/>
    <s v="Web"/>
    <x v="218"/>
    <x v="1"/>
  </r>
  <r>
    <x v="1"/>
    <s v="Credit"/>
    <s v="Email"/>
    <x v="219"/>
    <x v="1"/>
  </r>
  <r>
    <x v="1"/>
    <s v="Paypal"/>
    <s v="Web"/>
    <x v="220"/>
    <x v="1"/>
  </r>
  <r>
    <x v="1"/>
    <s v="Credit"/>
    <s v="Web"/>
    <x v="178"/>
    <x v="1"/>
  </r>
  <r>
    <x v="1"/>
    <s v="Paypal"/>
    <s v="Web"/>
    <x v="45"/>
    <x v="1"/>
  </r>
  <r>
    <x v="1"/>
    <s v="Credit"/>
    <s v="Web"/>
    <x v="221"/>
    <x v="1"/>
  </r>
  <r>
    <x v="1"/>
    <s v="Paypal"/>
    <s v="Web"/>
    <x v="222"/>
    <x v="1"/>
  </r>
  <r>
    <x v="1"/>
    <s v="Paypal"/>
    <s v="Web"/>
    <x v="223"/>
    <x v="1"/>
  </r>
  <r>
    <x v="1"/>
    <s v="Credit"/>
    <s v="Web"/>
    <x v="224"/>
    <x v="1"/>
  </r>
  <r>
    <x v="1"/>
    <s v="Credit"/>
    <s v="Email"/>
    <x v="225"/>
    <x v="1"/>
  </r>
  <r>
    <x v="1"/>
    <s v="Credit"/>
    <s v="Web"/>
    <x v="226"/>
    <x v="1"/>
  </r>
  <r>
    <x v="1"/>
    <s v="Credit"/>
    <s v="Web"/>
    <x v="227"/>
    <x v="1"/>
  </r>
  <r>
    <x v="1"/>
    <s v="Credit"/>
    <s v="Email"/>
    <x v="228"/>
    <x v="1"/>
  </r>
  <r>
    <x v="1"/>
    <s v="Credit"/>
    <s v="Web"/>
    <x v="168"/>
    <x v="1"/>
  </r>
  <r>
    <x v="1"/>
    <s v="Credit"/>
    <s v="Email"/>
    <x v="229"/>
    <x v="1"/>
  </r>
  <r>
    <x v="1"/>
    <s v="Paypal"/>
    <s v="Email"/>
    <x v="230"/>
    <x v="1"/>
  </r>
  <r>
    <x v="1"/>
    <s v="Paypal"/>
    <s v="Web"/>
    <x v="231"/>
    <x v="1"/>
  </r>
  <r>
    <x v="1"/>
    <s v="Paypal"/>
    <s v="Web"/>
    <x v="232"/>
    <x v="1"/>
  </r>
  <r>
    <x v="1"/>
    <s v="Credit"/>
    <s v="Web"/>
    <x v="233"/>
    <x v="1"/>
  </r>
  <r>
    <x v="1"/>
    <s v="Credit"/>
    <s v="Email"/>
    <x v="234"/>
    <x v="1"/>
  </r>
  <r>
    <x v="1"/>
    <s v="Credit"/>
    <s v="Email"/>
    <x v="58"/>
    <x v="1"/>
  </r>
  <r>
    <x v="1"/>
    <s v="Paypal"/>
    <s v="Web"/>
    <x v="235"/>
    <x v="1"/>
  </r>
  <r>
    <x v="1"/>
    <s v="Credit"/>
    <s v="Email"/>
    <x v="236"/>
    <x v="1"/>
  </r>
  <r>
    <x v="1"/>
    <s v="Credit"/>
    <s v="Email"/>
    <x v="237"/>
    <x v="1"/>
  </r>
  <r>
    <x v="1"/>
    <s v="Credit"/>
    <s v="Web"/>
    <x v="92"/>
    <x v="1"/>
  </r>
  <r>
    <x v="1"/>
    <s v="Credit"/>
    <s v="Web"/>
    <x v="238"/>
    <x v="1"/>
  </r>
  <r>
    <x v="1"/>
    <s v="Credit"/>
    <s v="Email"/>
    <x v="239"/>
    <x v="1"/>
  </r>
  <r>
    <x v="1"/>
    <s v="Paypal"/>
    <s v="Web"/>
    <x v="158"/>
    <x v="1"/>
  </r>
  <r>
    <x v="1"/>
    <s v="Paypal"/>
    <s v="Email"/>
    <x v="240"/>
    <x v="1"/>
  </r>
  <r>
    <x v="1"/>
    <s v="Paypal"/>
    <s v="Web"/>
    <x v="241"/>
    <x v="1"/>
  </r>
  <r>
    <x v="1"/>
    <s v="Credit"/>
    <s v="Email"/>
    <x v="81"/>
    <x v="1"/>
  </r>
  <r>
    <x v="1"/>
    <s v="Credit"/>
    <s v="Web"/>
    <x v="242"/>
    <x v="1"/>
  </r>
  <r>
    <x v="1"/>
    <s v="Paypal"/>
    <s v="Web"/>
    <x v="243"/>
    <x v="1"/>
  </r>
  <r>
    <x v="1"/>
    <s v="Credit"/>
    <s v="Web"/>
    <x v="244"/>
    <x v="1"/>
  </r>
  <r>
    <x v="1"/>
    <s v="Credit"/>
    <s v="Web"/>
    <x v="245"/>
    <x v="1"/>
  </r>
  <r>
    <x v="1"/>
    <s v="Credit"/>
    <s v="Web"/>
    <x v="72"/>
    <x v="1"/>
  </r>
  <r>
    <x v="1"/>
    <s v="Credit"/>
    <s v="Web"/>
    <x v="246"/>
    <x v="1"/>
  </r>
  <r>
    <x v="1"/>
    <s v="Credit"/>
    <s v="Web"/>
    <x v="247"/>
    <x v="1"/>
  </r>
  <r>
    <x v="1"/>
    <s v="Paypal"/>
    <s v="Web"/>
    <x v="248"/>
    <x v="1"/>
  </r>
  <r>
    <x v="1"/>
    <s v="Paypal"/>
    <s v="Web"/>
    <x v="249"/>
    <x v="1"/>
  </r>
  <r>
    <x v="1"/>
    <s v="Credit"/>
    <s v="Web"/>
    <x v="31"/>
    <x v="1"/>
  </r>
  <r>
    <x v="1"/>
    <s v="Credit"/>
    <s v="Web"/>
    <x v="250"/>
    <x v="1"/>
  </r>
  <r>
    <x v="1"/>
    <s v="Credit"/>
    <s v="Web"/>
    <x v="251"/>
    <x v="1"/>
  </r>
  <r>
    <x v="1"/>
    <s v="Credit"/>
    <s v="Web"/>
    <x v="252"/>
    <x v="1"/>
  </r>
  <r>
    <x v="1"/>
    <s v="Paypal"/>
    <s v="Web"/>
    <x v="253"/>
    <x v="1"/>
  </r>
  <r>
    <x v="1"/>
    <s v="Credit"/>
    <s v="Web"/>
    <x v="254"/>
    <x v="1"/>
  </r>
  <r>
    <x v="1"/>
    <s v="Paypal"/>
    <s v="Web"/>
    <x v="255"/>
    <x v="1"/>
  </r>
  <r>
    <x v="1"/>
    <s v="Credit"/>
    <s v="Web"/>
    <x v="256"/>
    <x v="1"/>
  </r>
  <r>
    <x v="1"/>
    <s v="Credit"/>
    <s v="Web"/>
    <x v="257"/>
    <x v="1"/>
  </r>
  <r>
    <x v="1"/>
    <s v="Paypal"/>
    <s v="Web"/>
    <x v="258"/>
    <x v="1"/>
  </r>
  <r>
    <x v="1"/>
    <s v="Credit"/>
    <s v="Email"/>
    <x v="220"/>
    <x v="1"/>
  </r>
  <r>
    <x v="1"/>
    <s v="Paypal"/>
    <s v="Web"/>
    <x v="259"/>
    <x v="1"/>
  </r>
  <r>
    <x v="2"/>
    <s v="Paypal"/>
    <s v="Email"/>
    <x v="260"/>
    <x v="0"/>
  </r>
  <r>
    <x v="2"/>
    <s v="Paypal"/>
    <s v="Web"/>
    <x v="261"/>
    <x v="0"/>
  </r>
  <r>
    <x v="2"/>
    <s v="Paypal"/>
    <s v="Email"/>
    <x v="123"/>
    <x v="0"/>
  </r>
  <r>
    <x v="2"/>
    <s v="Paypal"/>
    <s v="Web"/>
    <x v="262"/>
    <x v="0"/>
  </r>
  <r>
    <x v="2"/>
    <s v="Paypal"/>
    <s v="Email"/>
    <x v="31"/>
    <x v="0"/>
  </r>
  <r>
    <x v="2"/>
    <s v="Credit"/>
    <s v="Web"/>
    <x v="263"/>
    <x v="0"/>
  </r>
  <r>
    <x v="2"/>
    <s v="Credit"/>
    <s v="Email"/>
    <x v="187"/>
    <x v="0"/>
  </r>
  <r>
    <x v="2"/>
    <s v="Paypal"/>
    <s v="Web"/>
    <x v="264"/>
    <x v="0"/>
  </r>
  <r>
    <x v="2"/>
    <s v="Paypal"/>
    <s v="Web"/>
    <x v="223"/>
    <x v="0"/>
  </r>
  <r>
    <x v="2"/>
    <s v="Credit"/>
    <s v="Web"/>
    <x v="265"/>
    <x v="0"/>
  </r>
  <r>
    <x v="2"/>
    <s v="Paypal"/>
    <s v="Web"/>
    <x v="266"/>
    <x v="0"/>
  </r>
  <r>
    <x v="2"/>
    <s v="Paypal"/>
    <s v="Web"/>
    <x v="36"/>
    <x v="0"/>
  </r>
  <r>
    <x v="2"/>
    <s v="Paypal"/>
    <s v="Web"/>
    <x v="267"/>
    <x v="0"/>
  </r>
  <r>
    <x v="2"/>
    <s v="Paypal"/>
    <s v="Web"/>
    <x v="229"/>
    <x v="0"/>
  </r>
  <r>
    <x v="2"/>
    <s v="Credit"/>
    <s v="Web"/>
    <x v="268"/>
    <x v="0"/>
  </r>
  <r>
    <x v="2"/>
    <s v="Paypal"/>
    <s v="Web"/>
    <x v="269"/>
    <x v="0"/>
  </r>
  <r>
    <x v="2"/>
    <s v="Credit"/>
    <s v="Web"/>
    <x v="270"/>
    <x v="0"/>
  </r>
  <r>
    <x v="2"/>
    <s v="Credit"/>
    <s v="Email"/>
    <x v="271"/>
    <x v="0"/>
  </r>
  <r>
    <x v="2"/>
    <s v="Paypal"/>
    <s v="Web"/>
    <x v="272"/>
    <x v="0"/>
  </r>
  <r>
    <x v="2"/>
    <s v="Paypal"/>
    <s v="Web"/>
    <x v="273"/>
    <x v="0"/>
  </r>
  <r>
    <x v="2"/>
    <s v="Credit"/>
    <s v="Web"/>
    <x v="274"/>
    <x v="0"/>
  </r>
  <r>
    <x v="2"/>
    <s v="Paypal"/>
    <s v="Web"/>
    <x v="275"/>
    <x v="0"/>
  </r>
  <r>
    <x v="2"/>
    <s v="Credit"/>
    <s v="Web"/>
    <x v="276"/>
    <x v="0"/>
  </r>
  <r>
    <x v="2"/>
    <s v="Paypal"/>
    <s v="Email"/>
    <x v="277"/>
    <x v="0"/>
  </r>
  <r>
    <x v="2"/>
    <s v="Credit"/>
    <s v="Web"/>
    <x v="30"/>
    <x v="0"/>
  </r>
  <r>
    <x v="2"/>
    <s v="Credit"/>
    <s v="Email"/>
    <x v="278"/>
    <x v="0"/>
  </r>
  <r>
    <x v="2"/>
    <s v="Credit"/>
    <s v="Web"/>
    <x v="279"/>
    <x v="0"/>
  </r>
  <r>
    <x v="2"/>
    <s v="Credit"/>
    <s v="Web"/>
    <x v="280"/>
    <x v="0"/>
  </r>
  <r>
    <x v="2"/>
    <s v="Credit"/>
    <s v="Web"/>
    <x v="96"/>
    <x v="0"/>
  </r>
  <r>
    <x v="2"/>
    <s v="Credit"/>
    <s v="Email"/>
    <x v="281"/>
    <x v="0"/>
  </r>
  <r>
    <x v="2"/>
    <s v="Paypal"/>
    <s v="Email"/>
    <x v="282"/>
    <x v="0"/>
  </r>
  <r>
    <x v="2"/>
    <s v="Credit"/>
    <s v="Web"/>
    <x v="283"/>
    <x v="0"/>
  </r>
  <r>
    <x v="2"/>
    <s v="Paypal"/>
    <s v="Web"/>
    <x v="284"/>
    <x v="0"/>
  </r>
  <r>
    <x v="2"/>
    <s v="Credit"/>
    <s v="Web"/>
    <x v="285"/>
    <x v="0"/>
  </r>
  <r>
    <x v="2"/>
    <s v="Credit"/>
    <s v="Web"/>
    <x v="286"/>
    <x v="0"/>
  </r>
  <r>
    <x v="2"/>
    <s v="Credit"/>
    <s v="Email"/>
    <x v="216"/>
    <x v="0"/>
  </r>
  <r>
    <x v="2"/>
    <s v="Paypal"/>
    <s v="Web"/>
    <x v="287"/>
    <x v="0"/>
  </r>
  <r>
    <x v="2"/>
    <s v="Credit"/>
    <s v="Email"/>
    <x v="288"/>
    <x v="0"/>
  </r>
  <r>
    <x v="2"/>
    <s v="Credit"/>
    <s v="Web"/>
    <x v="289"/>
    <x v="0"/>
  </r>
  <r>
    <x v="2"/>
    <s v="Credit"/>
    <s v="Web"/>
    <x v="290"/>
    <x v="0"/>
  </r>
  <r>
    <x v="2"/>
    <s v="Paypal"/>
    <s v="Web"/>
    <x v="291"/>
    <x v="0"/>
  </r>
  <r>
    <x v="2"/>
    <s v="Paypal"/>
    <s v="Web"/>
    <x v="292"/>
    <x v="0"/>
  </r>
  <r>
    <x v="2"/>
    <s v="Paypal"/>
    <s v="Email"/>
    <x v="293"/>
    <x v="0"/>
  </r>
  <r>
    <x v="2"/>
    <s v="Credit"/>
    <s v="Web"/>
    <x v="294"/>
    <x v="1"/>
  </r>
  <r>
    <x v="2"/>
    <s v="Paypal"/>
    <s v="Web"/>
    <x v="295"/>
    <x v="1"/>
  </r>
  <r>
    <x v="2"/>
    <s v="Paypal"/>
    <s v="Email"/>
    <x v="296"/>
    <x v="1"/>
  </r>
  <r>
    <x v="2"/>
    <s v="Credit"/>
    <s v="Web"/>
    <x v="297"/>
    <x v="1"/>
  </r>
  <r>
    <x v="2"/>
    <s v="Credit"/>
    <s v="Email"/>
    <x v="298"/>
    <x v="1"/>
  </r>
  <r>
    <x v="2"/>
    <s v="Credit"/>
    <s v="Email"/>
    <x v="299"/>
    <x v="1"/>
  </r>
  <r>
    <x v="2"/>
    <s v="Credit"/>
    <s v="Email"/>
    <x v="300"/>
    <x v="1"/>
  </r>
  <r>
    <x v="2"/>
    <s v="Credit"/>
    <s v="Web"/>
    <x v="301"/>
    <x v="1"/>
  </r>
  <r>
    <x v="2"/>
    <s v="Credit"/>
    <s v="Web"/>
    <x v="302"/>
    <x v="1"/>
  </r>
  <r>
    <x v="2"/>
    <s v="Paypal"/>
    <s v="Web"/>
    <x v="77"/>
    <x v="1"/>
  </r>
  <r>
    <x v="2"/>
    <s v="Paypal"/>
    <s v="Web"/>
    <x v="303"/>
    <x v="1"/>
  </r>
  <r>
    <x v="2"/>
    <s v="Credit"/>
    <s v="Web"/>
    <x v="147"/>
    <x v="1"/>
  </r>
  <r>
    <x v="2"/>
    <s v="Credit"/>
    <s v="Web"/>
    <x v="304"/>
    <x v="1"/>
  </r>
  <r>
    <x v="2"/>
    <s v="Credit"/>
    <s v="Web"/>
    <x v="305"/>
    <x v="1"/>
  </r>
  <r>
    <x v="2"/>
    <s v="Credit"/>
    <s v="Email"/>
    <x v="306"/>
    <x v="1"/>
  </r>
  <r>
    <x v="2"/>
    <s v="Credit"/>
    <s v="Web"/>
    <x v="307"/>
    <x v="1"/>
  </r>
  <r>
    <x v="2"/>
    <s v="Credit"/>
    <s v="Web"/>
    <x v="308"/>
    <x v="1"/>
  </r>
  <r>
    <x v="2"/>
    <s v="Paypal"/>
    <s v="Web"/>
    <x v="309"/>
    <x v="1"/>
  </r>
  <r>
    <x v="2"/>
    <s v="Paypal"/>
    <s v="Web"/>
    <x v="310"/>
    <x v="1"/>
  </r>
  <r>
    <x v="2"/>
    <s v="Credit"/>
    <s v="Email"/>
    <x v="284"/>
    <x v="1"/>
  </r>
  <r>
    <x v="2"/>
    <s v="Paypal"/>
    <s v="Web"/>
    <x v="257"/>
    <x v="1"/>
  </r>
  <r>
    <x v="2"/>
    <s v="Paypal"/>
    <s v="Email"/>
    <x v="311"/>
    <x v="1"/>
  </r>
  <r>
    <x v="2"/>
    <s v="Paypal"/>
    <s v="Web"/>
    <x v="5"/>
    <x v="1"/>
  </r>
  <r>
    <x v="2"/>
    <s v="Credit"/>
    <s v="Email"/>
    <x v="312"/>
    <x v="1"/>
  </r>
  <r>
    <x v="2"/>
    <s v="Credit"/>
    <s v="Web"/>
    <x v="313"/>
    <x v="1"/>
  </r>
  <r>
    <x v="2"/>
    <s v="Paypal"/>
    <s v="Web"/>
    <x v="75"/>
    <x v="1"/>
  </r>
  <r>
    <x v="2"/>
    <s v="Credit"/>
    <s v="Email"/>
    <x v="314"/>
    <x v="1"/>
  </r>
  <r>
    <x v="2"/>
    <s v="Credit"/>
    <s v="Email"/>
    <x v="315"/>
    <x v="1"/>
  </r>
  <r>
    <x v="2"/>
    <s v="Paypal"/>
    <s v="Web"/>
    <x v="3"/>
    <x v="1"/>
  </r>
  <r>
    <x v="2"/>
    <s v="Paypal"/>
    <s v="Web"/>
    <x v="316"/>
    <x v="1"/>
  </r>
  <r>
    <x v="2"/>
    <s v="Credit"/>
    <s v="Web"/>
    <x v="103"/>
    <x v="1"/>
  </r>
  <r>
    <x v="2"/>
    <s v="Credit"/>
    <s v="Web"/>
    <x v="317"/>
    <x v="1"/>
  </r>
  <r>
    <x v="2"/>
    <s v="Credit"/>
    <s v="Email"/>
    <x v="318"/>
    <x v="1"/>
  </r>
  <r>
    <x v="2"/>
    <s v="Credit"/>
    <s v="Web"/>
    <x v="85"/>
    <x v="1"/>
  </r>
  <r>
    <x v="2"/>
    <s v="Credit"/>
    <s v="Web"/>
    <x v="319"/>
    <x v="1"/>
  </r>
  <r>
    <x v="2"/>
    <s v="Credit"/>
    <s v="Web"/>
    <x v="45"/>
    <x v="1"/>
  </r>
  <r>
    <x v="2"/>
    <s v="Credit"/>
    <s v="Web"/>
    <x v="320"/>
    <x v="1"/>
  </r>
  <r>
    <x v="2"/>
    <s v="Credit"/>
    <s v="Web"/>
    <x v="116"/>
    <x v="1"/>
  </r>
  <r>
    <x v="2"/>
    <s v="Credit"/>
    <s v="Email"/>
    <x v="321"/>
    <x v="1"/>
  </r>
  <r>
    <x v="2"/>
    <s v="Paypal"/>
    <s v="Email"/>
    <x v="322"/>
    <x v="1"/>
  </r>
  <r>
    <x v="2"/>
    <s v="Credit"/>
    <s v="Web"/>
    <x v="323"/>
    <x v="1"/>
  </r>
  <r>
    <x v="2"/>
    <s v="Credit"/>
    <s v="Web"/>
    <x v="324"/>
    <x v="1"/>
  </r>
  <r>
    <x v="3"/>
    <s v="Credit"/>
    <s v="Web"/>
    <x v="226"/>
    <x v="0"/>
  </r>
  <r>
    <x v="3"/>
    <s v="Paypal"/>
    <s v="Email"/>
    <x v="325"/>
    <x v="0"/>
  </r>
  <r>
    <x v="3"/>
    <s v="Credit"/>
    <s v="Email"/>
    <x v="6"/>
    <x v="0"/>
  </r>
  <r>
    <x v="3"/>
    <s v="Credit"/>
    <s v="Web"/>
    <x v="326"/>
    <x v="0"/>
  </r>
  <r>
    <x v="3"/>
    <s v="Paypal"/>
    <s v="Web"/>
    <x v="327"/>
    <x v="0"/>
  </r>
  <r>
    <x v="3"/>
    <s v="Paypal"/>
    <s v="Web"/>
    <x v="328"/>
    <x v="0"/>
  </r>
  <r>
    <x v="3"/>
    <s v="Credit"/>
    <s v="Web"/>
    <x v="329"/>
    <x v="0"/>
  </r>
  <r>
    <x v="3"/>
    <s v="Paypal"/>
    <s v="Web"/>
    <x v="330"/>
    <x v="0"/>
  </r>
  <r>
    <x v="3"/>
    <s v="Credit"/>
    <s v="Web"/>
    <x v="331"/>
    <x v="0"/>
  </r>
  <r>
    <x v="3"/>
    <s v="Credit"/>
    <s v="Web"/>
    <x v="69"/>
    <x v="0"/>
  </r>
  <r>
    <x v="3"/>
    <s v="Credit"/>
    <s v="Web"/>
    <x v="332"/>
    <x v="0"/>
  </r>
  <r>
    <x v="3"/>
    <s v="Credit"/>
    <s v="Email"/>
    <x v="333"/>
    <x v="0"/>
  </r>
  <r>
    <x v="3"/>
    <s v="Credit"/>
    <s v="Email"/>
    <x v="334"/>
    <x v="0"/>
  </r>
  <r>
    <x v="3"/>
    <s v="Credit"/>
    <s v="Web"/>
    <x v="335"/>
    <x v="0"/>
  </r>
  <r>
    <x v="3"/>
    <s v="Credit"/>
    <s v="Email"/>
    <x v="226"/>
    <x v="0"/>
  </r>
  <r>
    <x v="3"/>
    <s v="Credit"/>
    <s v="Web"/>
    <x v="336"/>
    <x v="0"/>
  </r>
  <r>
    <x v="3"/>
    <s v="Paypal"/>
    <s v="Web"/>
    <x v="19"/>
    <x v="0"/>
  </r>
  <r>
    <x v="3"/>
    <s v="Credit"/>
    <s v="Web"/>
    <x v="337"/>
    <x v="0"/>
  </r>
  <r>
    <x v="3"/>
    <s v="Paypal"/>
    <s v="Web"/>
    <x v="220"/>
    <x v="0"/>
  </r>
  <r>
    <x v="3"/>
    <s v="Credit"/>
    <s v="Web"/>
    <x v="338"/>
    <x v="0"/>
  </r>
  <r>
    <x v="3"/>
    <s v="Credit"/>
    <s v="Web"/>
    <x v="339"/>
    <x v="0"/>
  </r>
  <r>
    <x v="3"/>
    <s v="Credit"/>
    <s v="Web"/>
    <x v="340"/>
    <x v="0"/>
  </r>
  <r>
    <x v="3"/>
    <s v="Credit"/>
    <s v="Email"/>
    <x v="341"/>
    <x v="0"/>
  </r>
  <r>
    <x v="3"/>
    <s v="Credit"/>
    <s v="Web"/>
    <x v="342"/>
    <x v="0"/>
  </r>
  <r>
    <x v="3"/>
    <s v="Credit"/>
    <s v="Email"/>
    <x v="343"/>
    <x v="0"/>
  </r>
  <r>
    <x v="3"/>
    <s v="Credit"/>
    <s v="Web"/>
    <x v="254"/>
    <x v="0"/>
  </r>
  <r>
    <x v="3"/>
    <s v="Credit"/>
    <s v="Email"/>
    <x v="344"/>
    <x v="0"/>
  </r>
  <r>
    <x v="3"/>
    <s v="Paypal"/>
    <s v="Web"/>
    <x v="258"/>
    <x v="0"/>
  </r>
  <r>
    <x v="3"/>
    <s v="Paypal"/>
    <s v="Web"/>
    <x v="345"/>
    <x v="0"/>
  </r>
  <r>
    <x v="3"/>
    <s v="Credit"/>
    <s v="Web"/>
    <x v="346"/>
    <x v="0"/>
  </r>
  <r>
    <x v="3"/>
    <s v="Credit"/>
    <s v="Web"/>
    <x v="347"/>
    <x v="0"/>
  </r>
  <r>
    <x v="3"/>
    <s v="Credit"/>
    <s v="Web"/>
    <x v="348"/>
    <x v="0"/>
  </r>
  <r>
    <x v="3"/>
    <s v="Credit"/>
    <s v="Web"/>
    <x v="230"/>
    <x v="0"/>
  </r>
  <r>
    <x v="3"/>
    <s v="Credit"/>
    <s v="Web"/>
    <x v="349"/>
    <x v="0"/>
  </r>
  <r>
    <x v="3"/>
    <s v="Paypal"/>
    <s v="Web"/>
    <x v="247"/>
    <x v="0"/>
  </r>
  <r>
    <x v="3"/>
    <s v="Paypal"/>
    <s v="Web"/>
    <x v="350"/>
    <x v="0"/>
  </r>
  <r>
    <x v="3"/>
    <s v="Paypal"/>
    <s v="Web"/>
    <x v="351"/>
    <x v="0"/>
  </r>
  <r>
    <x v="3"/>
    <s v="Credit"/>
    <s v="Web"/>
    <x v="352"/>
    <x v="0"/>
  </r>
  <r>
    <x v="3"/>
    <s v="Credit"/>
    <s v="Email"/>
    <x v="353"/>
    <x v="0"/>
  </r>
  <r>
    <x v="3"/>
    <s v="Credit"/>
    <s v="Web"/>
    <x v="354"/>
    <x v="0"/>
  </r>
  <r>
    <x v="3"/>
    <s v="Credit"/>
    <s v="Email"/>
    <x v="355"/>
    <x v="0"/>
  </r>
  <r>
    <x v="3"/>
    <s v="Credit"/>
    <s v="Web"/>
    <x v="356"/>
    <x v="0"/>
  </r>
  <r>
    <x v="3"/>
    <s v="Credit"/>
    <s v="Web"/>
    <x v="33"/>
    <x v="0"/>
  </r>
  <r>
    <x v="3"/>
    <s v="Credit"/>
    <s v="Email"/>
    <x v="357"/>
    <x v="0"/>
  </r>
  <r>
    <x v="3"/>
    <s v="Credit"/>
    <s v="Email"/>
    <x v="358"/>
    <x v="0"/>
  </r>
  <r>
    <x v="3"/>
    <s v="Credit"/>
    <s v="Web"/>
    <x v="359"/>
    <x v="0"/>
  </r>
  <r>
    <x v="3"/>
    <s v="Credit"/>
    <s v="Email"/>
    <x v="360"/>
    <x v="0"/>
  </r>
  <r>
    <x v="3"/>
    <s v="Credit"/>
    <s v="Email"/>
    <x v="65"/>
    <x v="0"/>
  </r>
  <r>
    <x v="3"/>
    <s v="Credit"/>
    <s v="Web"/>
    <x v="361"/>
    <x v="0"/>
  </r>
  <r>
    <x v="3"/>
    <s v="Paypal"/>
    <s v="Web"/>
    <x v="362"/>
    <x v="0"/>
  </r>
  <r>
    <x v="3"/>
    <s v="Credit"/>
    <s v="Web"/>
    <x v="363"/>
    <x v="0"/>
  </r>
  <r>
    <x v="3"/>
    <s v="Paypal"/>
    <s v="Email"/>
    <x v="364"/>
    <x v="0"/>
  </r>
  <r>
    <x v="3"/>
    <s v="Paypal"/>
    <s v="Email"/>
    <x v="365"/>
    <x v="0"/>
  </r>
  <r>
    <x v="3"/>
    <s v="Paypal"/>
    <s v="Email"/>
    <x v="366"/>
    <x v="0"/>
  </r>
  <r>
    <x v="3"/>
    <s v="Credit"/>
    <s v="Email"/>
    <x v="367"/>
    <x v="0"/>
  </r>
  <r>
    <x v="3"/>
    <s v="Paypal"/>
    <s v="Email"/>
    <x v="368"/>
    <x v="0"/>
  </r>
  <r>
    <x v="3"/>
    <s v="Paypal"/>
    <s v="Web"/>
    <x v="369"/>
    <x v="0"/>
  </r>
  <r>
    <x v="3"/>
    <s v="Credit"/>
    <s v="Web"/>
    <x v="370"/>
    <x v="0"/>
  </r>
  <r>
    <x v="3"/>
    <s v="Credit"/>
    <s v="Email"/>
    <x v="236"/>
    <x v="0"/>
  </r>
  <r>
    <x v="3"/>
    <s v="Credit"/>
    <s v="Web"/>
    <x v="155"/>
    <x v="0"/>
  </r>
  <r>
    <x v="3"/>
    <s v="Paypal"/>
    <s v="Web"/>
    <x v="371"/>
    <x v="0"/>
  </r>
  <r>
    <x v="3"/>
    <s v="Credit"/>
    <s v="Web"/>
    <x v="372"/>
    <x v="0"/>
  </r>
  <r>
    <x v="3"/>
    <s v="Paypal"/>
    <s v="Web"/>
    <x v="373"/>
    <x v="1"/>
  </r>
  <r>
    <x v="3"/>
    <s v="Paypal"/>
    <s v="Web"/>
    <x v="53"/>
    <x v="1"/>
  </r>
  <r>
    <x v="3"/>
    <s v="Credit"/>
    <s v="Email"/>
    <x v="374"/>
    <x v="1"/>
  </r>
  <r>
    <x v="3"/>
    <s v="Credit"/>
    <s v="Web"/>
    <x v="375"/>
    <x v="1"/>
  </r>
  <r>
    <x v="3"/>
    <s v="Credit"/>
    <s v="Web"/>
    <x v="376"/>
    <x v="1"/>
  </r>
  <r>
    <x v="3"/>
    <s v="Paypal"/>
    <s v="Web"/>
    <x v="377"/>
    <x v="1"/>
  </r>
  <r>
    <x v="3"/>
    <s v="Paypal"/>
    <s v="Web"/>
    <x v="378"/>
    <x v="1"/>
  </r>
  <r>
    <x v="3"/>
    <s v="Paypal"/>
    <s v="Email"/>
    <x v="301"/>
    <x v="1"/>
  </r>
  <r>
    <x v="3"/>
    <s v="Paypal"/>
    <s v="Web"/>
    <x v="130"/>
    <x v="1"/>
  </r>
  <r>
    <x v="3"/>
    <s v="Credit"/>
    <s v="Email"/>
    <x v="379"/>
    <x v="1"/>
  </r>
  <r>
    <x v="3"/>
    <s v="Credit"/>
    <s v="Web"/>
    <x v="250"/>
    <x v="1"/>
  </r>
  <r>
    <x v="3"/>
    <s v="Paypal"/>
    <s v="Web"/>
    <x v="368"/>
    <x v="1"/>
  </r>
  <r>
    <x v="3"/>
    <s v="Credit"/>
    <s v="Web"/>
    <x v="380"/>
    <x v="1"/>
  </r>
  <r>
    <x v="3"/>
    <s v="Credit"/>
    <s v="Web"/>
    <x v="381"/>
    <x v="1"/>
  </r>
  <r>
    <x v="3"/>
    <s v="Paypal"/>
    <s v="Web"/>
    <x v="382"/>
    <x v="1"/>
  </r>
  <r>
    <x v="3"/>
    <s v="Paypal"/>
    <s v="Web"/>
    <x v="383"/>
    <x v="1"/>
  </r>
  <r>
    <x v="3"/>
    <s v="Credit"/>
    <s v="Email"/>
    <x v="234"/>
    <x v="1"/>
  </r>
  <r>
    <x v="3"/>
    <s v="Paypal"/>
    <s v="Web"/>
    <x v="384"/>
    <x v="1"/>
  </r>
  <r>
    <x v="3"/>
    <s v="Credit"/>
    <s v="Web"/>
    <x v="385"/>
    <x v="1"/>
  </r>
  <r>
    <x v="3"/>
    <s v="Credit"/>
    <s v="Web"/>
    <x v="386"/>
    <x v="1"/>
  </r>
  <r>
    <x v="3"/>
    <s v="Paypal"/>
    <s v="Email"/>
    <x v="387"/>
    <x v="1"/>
  </r>
  <r>
    <x v="3"/>
    <s v="Paypal"/>
    <s v="Web"/>
    <x v="388"/>
    <x v="1"/>
  </r>
  <r>
    <x v="3"/>
    <s v="Credit"/>
    <s v="Email"/>
    <x v="204"/>
    <x v="1"/>
  </r>
  <r>
    <x v="3"/>
    <s v="Paypal"/>
    <s v="Web"/>
    <x v="389"/>
    <x v="1"/>
  </r>
  <r>
    <x v="3"/>
    <s v="Credit"/>
    <s v="Web"/>
    <x v="390"/>
    <x v="1"/>
  </r>
  <r>
    <x v="3"/>
    <s v="Paypal"/>
    <s v="Email"/>
    <x v="391"/>
    <x v="1"/>
  </r>
  <r>
    <x v="3"/>
    <s v="Paypal"/>
    <s v="Web"/>
    <x v="392"/>
    <x v="1"/>
  </r>
  <r>
    <x v="3"/>
    <s v="Paypal"/>
    <s v="Web"/>
    <x v="19"/>
    <x v="1"/>
  </r>
  <r>
    <x v="3"/>
    <s v="Paypal"/>
    <s v="Email"/>
    <x v="26"/>
    <x v="1"/>
  </r>
  <r>
    <x v="3"/>
    <s v="Credit"/>
    <s v="Web"/>
    <x v="393"/>
    <x v="1"/>
  </r>
  <r>
    <x v="3"/>
    <s v="Credit"/>
    <s v="Web"/>
    <x v="394"/>
    <x v="1"/>
  </r>
  <r>
    <x v="3"/>
    <s v="Credit"/>
    <s v="Web"/>
    <x v="395"/>
    <x v="1"/>
  </r>
  <r>
    <x v="3"/>
    <s v="Paypal"/>
    <s v="Email"/>
    <x v="65"/>
    <x v="1"/>
  </r>
  <r>
    <x v="3"/>
    <s v="Paypal"/>
    <s v="Web"/>
    <x v="396"/>
    <x v="1"/>
  </r>
  <r>
    <x v="3"/>
    <s v="Paypal"/>
    <s v="Web"/>
    <x v="397"/>
    <x v="1"/>
  </r>
  <r>
    <x v="3"/>
    <s v="Credit"/>
    <s v="Web"/>
    <x v="398"/>
    <x v="1"/>
  </r>
  <r>
    <x v="3"/>
    <s v="Credit"/>
    <s v="Email"/>
    <x v="78"/>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E18227-12BE-8B4C-8541-EACB66D74A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N17" firstHeaderRow="1" firstDataRow="2" firstDataCol="1"/>
  <pivotFields count="3">
    <pivotField axis="axisRow" showAll="0">
      <items count="13">
        <item x="0"/>
        <item x="1"/>
        <item x="2"/>
        <item x="3"/>
        <item x="4"/>
        <item x="5"/>
        <item x="6"/>
        <item x="7"/>
        <item x="8"/>
        <item x="9"/>
        <item x="10"/>
        <item x="11"/>
        <item t="default"/>
      </items>
    </pivotField>
    <pivotField axis="axisCol" showAll="0">
      <items count="13">
        <item x="0"/>
        <item x="1"/>
        <item x="2"/>
        <item x="3"/>
        <item x="4"/>
        <item x="5"/>
        <item x="6"/>
        <item x="7"/>
        <item x="8"/>
        <item x="9"/>
        <item x="10"/>
        <item x="11"/>
        <item t="default"/>
      </items>
    </pivotField>
    <pivotField dataField="1" numFmtId="164" showAll="0"/>
  </pivotFields>
  <rowFields count="1">
    <field x="0"/>
  </rowFields>
  <rowItems count="13">
    <i>
      <x/>
    </i>
    <i>
      <x v="1"/>
    </i>
    <i>
      <x v="2"/>
    </i>
    <i>
      <x v="3"/>
    </i>
    <i>
      <x v="4"/>
    </i>
    <i>
      <x v="5"/>
    </i>
    <i>
      <x v="6"/>
    </i>
    <i>
      <x v="7"/>
    </i>
    <i>
      <x v="8"/>
    </i>
    <i>
      <x v="9"/>
    </i>
    <i>
      <x v="10"/>
    </i>
    <i>
      <x v="11"/>
    </i>
    <i t="grand">
      <x/>
    </i>
  </rowItems>
  <colFields count="1">
    <field x="1"/>
  </colFields>
  <colItems count="13">
    <i>
      <x/>
    </i>
    <i>
      <x v="1"/>
    </i>
    <i>
      <x v="2"/>
    </i>
    <i>
      <x v="3"/>
    </i>
    <i>
      <x v="4"/>
    </i>
    <i>
      <x v="5"/>
    </i>
    <i>
      <x v="6"/>
    </i>
    <i>
      <x v="7"/>
    </i>
    <i>
      <x v="8"/>
    </i>
    <i>
      <x v="9"/>
    </i>
    <i>
      <x v="10"/>
    </i>
    <i>
      <x v="11"/>
    </i>
    <i t="grand">
      <x/>
    </i>
  </colItems>
  <dataFields count="1">
    <dataField name="Sum of Temperature" fld="2"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AFFBEEB-7E3F-CF4E-8DB9-85102FAC3533}"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4:T18" firstHeaderRow="1" firstDataRow="2" firstDataCol="1"/>
  <pivotFields count="3">
    <pivotField axis="axisRow" showAll="0">
      <items count="13">
        <item x="0"/>
        <item x="1"/>
        <item x="2"/>
        <item x="3"/>
        <item x="4"/>
        <item x="5"/>
        <item x="6"/>
        <item x="7"/>
        <item x="8"/>
        <item x="9"/>
        <item x="10"/>
        <item x="11"/>
        <item t="default"/>
      </items>
    </pivotField>
    <pivotField axis="axisCol" showAll="0">
      <items count="13">
        <item x="0"/>
        <item x="1"/>
        <item x="2"/>
        <item x="3"/>
        <item x="4"/>
        <item x="5"/>
        <item x="6"/>
        <item x="7"/>
        <item x="8"/>
        <item x="9"/>
        <item x="10"/>
        <item x="11"/>
        <item t="default"/>
      </items>
    </pivotField>
    <pivotField dataField="1" numFmtId="164" showAll="0"/>
  </pivotFields>
  <rowFields count="1">
    <field x="0"/>
  </rowFields>
  <rowItems count="13">
    <i>
      <x/>
    </i>
    <i>
      <x v="1"/>
    </i>
    <i>
      <x v="2"/>
    </i>
    <i>
      <x v="3"/>
    </i>
    <i>
      <x v="4"/>
    </i>
    <i>
      <x v="5"/>
    </i>
    <i>
      <x v="6"/>
    </i>
    <i>
      <x v="7"/>
    </i>
    <i>
      <x v="8"/>
    </i>
    <i>
      <x v="9"/>
    </i>
    <i>
      <x v="10"/>
    </i>
    <i>
      <x v="11"/>
    </i>
    <i t="grand">
      <x/>
    </i>
  </rowItems>
  <colFields count="1">
    <field x="1"/>
  </colFields>
  <colItems count="13">
    <i>
      <x/>
    </i>
    <i>
      <x v="1"/>
    </i>
    <i>
      <x v="2"/>
    </i>
    <i>
      <x v="3"/>
    </i>
    <i>
      <x v="4"/>
    </i>
    <i>
      <x v="5"/>
    </i>
    <i>
      <x v="6"/>
    </i>
    <i>
      <x v="7"/>
    </i>
    <i>
      <x v="8"/>
    </i>
    <i>
      <x v="9"/>
    </i>
    <i>
      <x v="10"/>
    </i>
    <i>
      <x v="11"/>
    </i>
    <i t="grand">
      <x/>
    </i>
  </colItems>
  <dataFields count="1">
    <dataField name="Max of Temperature" fld="2" subtotal="max"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8834072-56AA-5147-877F-EF5FA6684AB9}" name="PivotTable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51:N57" firstHeaderRow="1" firstDataRow="2" firstDataCol="1"/>
  <pivotFields count="5">
    <pivotField axis="axisRow" showAll="0">
      <items count="5">
        <item x="0"/>
        <item x="2"/>
        <item x="3"/>
        <item x="1"/>
        <item t="default"/>
      </items>
    </pivotField>
    <pivotField showAll="0"/>
    <pivotField showAll="0"/>
    <pivotField dataField="1" showAll="0">
      <items count="400">
        <item x="127"/>
        <item x="70"/>
        <item x="201"/>
        <item x="220"/>
        <item x="118"/>
        <item x="394"/>
        <item x="264"/>
        <item x="233"/>
        <item x="365"/>
        <item x="32"/>
        <item x="226"/>
        <item x="271"/>
        <item x="385"/>
        <item x="153"/>
        <item x="83"/>
        <item x="165"/>
        <item x="87"/>
        <item x="215"/>
        <item x="332"/>
        <item x="72"/>
        <item x="235"/>
        <item x="259"/>
        <item x="129"/>
        <item x="19"/>
        <item x="122"/>
        <item x="392"/>
        <item x="74"/>
        <item x="151"/>
        <item x="331"/>
        <item x="190"/>
        <item x="240"/>
        <item x="62"/>
        <item x="5"/>
        <item x="252"/>
        <item x="101"/>
        <item x="102"/>
        <item x="123"/>
        <item x="61"/>
        <item x="23"/>
        <item x="302"/>
        <item x="58"/>
        <item x="298"/>
        <item x="57"/>
        <item x="368"/>
        <item x="26"/>
        <item x="100"/>
        <item x="18"/>
        <item x="247"/>
        <item x="202"/>
        <item x="357"/>
        <item x="217"/>
        <item x="197"/>
        <item x="176"/>
        <item x="286"/>
        <item x="398"/>
        <item x="170"/>
        <item x="393"/>
        <item x="187"/>
        <item x="85"/>
        <item x="349"/>
        <item x="196"/>
        <item x="313"/>
        <item x="300"/>
        <item x="178"/>
        <item x="184"/>
        <item x="243"/>
        <item x="24"/>
        <item x="260"/>
        <item x="30"/>
        <item x="73"/>
        <item x="82"/>
        <item x="148"/>
        <item x="380"/>
        <item x="91"/>
        <item x="189"/>
        <item x="14"/>
        <item x="337"/>
        <item x="81"/>
        <item x="359"/>
        <item x="46"/>
        <item x="166"/>
        <item x="312"/>
        <item x="51"/>
        <item x="64"/>
        <item x="20"/>
        <item x="244"/>
        <item x="277"/>
        <item x="128"/>
        <item x="192"/>
        <item x="90"/>
        <item x="163"/>
        <item x="250"/>
        <item x="193"/>
        <item x="180"/>
        <item x="334"/>
        <item x="143"/>
        <item x="311"/>
        <item x="188"/>
        <item x="257"/>
        <item x="293"/>
        <item x="112"/>
        <item x="296"/>
        <item x="305"/>
        <item x="108"/>
        <item x="218"/>
        <item x="248"/>
        <item x="6"/>
        <item x="360"/>
        <item x="232"/>
        <item x="174"/>
        <item x="205"/>
        <item x="60"/>
        <item x="65"/>
        <item x="167"/>
        <item x="3"/>
        <item x="7"/>
        <item x="157"/>
        <item x="56"/>
        <item x="59"/>
        <item x="370"/>
        <item x="242"/>
        <item x="318"/>
        <item x="369"/>
        <item x="114"/>
        <item x="327"/>
        <item x="352"/>
        <item x="323"/>
        <item x="147"/>
        <item x="172"/>
        <item x="381"/>
        <item x="52"/>
        <item x="297"/>
        <item x="315"/>
        <item x="99"/>
        <item x="239"/>
        <item x="181"/>
        <item x="253"/>
        <item x="288"/>
        <item x="263"/>
        <item x="71"/>
        <item x="397"/>
        <item x="336"/>
        <item x="159"/>
        <item x="372"/>
        <item x="353"/>
        <item x="207"/>
        <item x="219"/>
        <item x="135"/>
        <item x="241"/>
        <item x="225"/>
        <item x="245"/>
        <item x="261"/>
        <item x="301"/>
        <item x="15"/>
        <item x="340"/>
        <item x="9"/>
        <item x="310"/>
        <item x="268"/>
        <item x="213"/>
        <item x="95"/>
        <item x="314"/>
        <item x="295"/>
        <item x="306"/>
        <item x="317"/>
        <item x="40"/>
        <item x="53"/>
        <item x="383"/>
        <item x="214"/>
        <item x="307"/>
        <item x="254"/>
        <item x="366"/>
        <item x="390"/>
        <item x="39"/>
        <item x="126"/>
        <item x="274"/>
        <item x="154"/>
        <item x="116"/>
        <item x="319"/>
        <item x="362"/>
        <item x="194"/>
        <item x="160"/>
        <item x="374"/>
        <item x="96"/>
        <item x="279"/>
        <item x="55"/>
        <item x="326"/>
        <item x="206"/>
        <item x="149"/>
        <item x="11"/>
        <item x="169"/>
        <item x="387"/>
        <item x="1"/>
        <item x="270"/>
        <item x="137"/>
        <item x="273"/>
        <item x="228"/>
        <item x="104"/>
        <item x="324"/>
        <item x="378"/>
        <item x="208"/>
        <item x="316"/>
        <item x="134"/>
        <item x="371"/>
        <item x="249"/>
        <item x="67"/>
        <item x="299"/>
        <item x="198"/>
        <item x="290"/>
        <item x="382"/>
        <item x="246"/>
        <item x="33"/>
        <item x="80"/>
        <item x="25"/>
        <item x="199"/>
        <item x="222"/>
        <item x="177"/>
        <item x="125"/>
        <item x="69"/>
        <item x="150"/>
        <item x="396"/>
        <item x="309"/>
        <item x="255"/>
        <item x="42"/>
        <item x="212"/>
        <item x="388"/>
        <item x="121"/>
        <item x="284"/>
        <item x="182"/>
        <item x="76"/>
        <item x="339"/>
        <item x="280"/>
        <item x="367"/>
        <item x="335"/>
        <item x="204"/>
        <item x="31"/>
        <item x="141"/>
        <item x="364"/>
        <item x="63"/>
        <item x="224"/>
        <item x="103"/>
        <item x="94"/>
        <item x="216"/>
        <item x="395"/>
        <item x="156"/>
        <item x="77"/>
        <item x="342"/>
        <item x="234"/>
        <item x="375"/>
        <item x="303"/>
        <item x="209"/>
        <item x="142"/>
        <item x="78"/>
        <item x="377"/>
        <item x="278"/>
        <item x="348"/>
        <item x="379"/>
        <item x="109"/>
        <item x="68"/>
        <item x="376"/>
        <item x="223"/>
        <item x="358"/>
        <item x="130"/>
        <item x="132"/>
        <item x="41"/>
        <item x="338"/>
        <item x="88"/>
        <item x="281"/>
        <item x="144"/>
        <item x="92"/>
        <item x="267"/>
        <item x="49"/>
        <item x="276"/>
        <item x="171"/>
        <item x="79"/>
        <item x="16"/>
        <item x="237"/>
        <item x="265"/>
        <item x="262"/>
        <item x="113"/>
        <item x="191"/>
        <item x="158"/>
        <item x="47"/>
        <item x="231"/>
        <item x="221"/>
        <item x="236"/>
        <item x="34"/>
        <item x="200"/>
        <item x="346"/>
        <item x="195"/>
        <item x="389"/>
        <item x="354"/>
        <item x="373"/>
        <item x="84"/>
        <item x="391"/>
        <item x="285"/>
        <item x="10"/>
        <item x="93"/>
        <item x="282"/>
        <item x="227"/>
        <item x="136"/>
        <item x="345"/>
        <item x="12"/>
        <item x="269"/>
        <item x="321"/>
        <item x="304"/>
        <item x="66"/>
        <item x="229"/>
        <item x="168"/>
        <item x="203"/>
        <item x="330"/>
        <item x="89"/>
        <item x="322"/>
        <item x="54"/>
        <item x="110"/>
        <item x="386"/>
        <item x="106"/>
        <item x="179"/>
        <item x="320"/>
        <item x="294"/>
        <item x="29"/>
        <item x="210"/>
        <item x="48"/>
        <item x="258"/>
        <item x="251"/>
        <item x="8"/>
        <item x="22"/>
        <item x="152"/>
        <item x="256"/>
        <item x="325"/>
        <item x="384"/>
        <item x="161"/>
        <item x="86"/>
        <item x="211"/>
        <item x="308"/>
        <item x="35"/>
        <item x="119"/>
        <item x="173"/>
        <item x="75"/>
        <item x="230"/>
        <item x="292"/>
        <item x="238"/>
        <item x="45"/>
        <item x="162"/>
        <item x="175"/>
        <item x="343"/>
        <item x="120"/>
        <item x="36"/>
        <item x="43"/>
        <item x="329"/>
        <item x="2"/>
        <item x="289"/>
        <item x="283"/>
        <item x="117"/>
        <item x="105"/>
        <item x="347"/>
        <item x="287"/>
        <item x="138"/>
        <item x="140"/>
        <item x="38"/>
        <item x="291"/>
        <item x="186"/>
        <item x="50"/>
        <item x="17"/>
        <item x="107"/>
        <item x="164"/>
        <item x="21"/>
        <item x="0"/>
        <item x="355"/>
        <item x="351"/>
        <item x="124"/>
        <item x="275"/>
        <item x="131"/>
        <item x="363"/>
        <item x="44"/>
        <item x="361"/>
        <item x="97"/>
        <item x="98"/>
        <item x="28"/>
        <item x="111"/>
        <item x="4"/>
        <item x="139"/>
        <item x="272"/>
        <item x="13"/>
        <item x="328"/>
        <item x="183"/>
        <item x="350"/>
        <item x="133"/>
        <item x="333"/>
        <item x="155"/>
        <item x="266"/>
        <item x="115"/>
        <item x="145"/>
        <item x="341"/>
        <item x="146"/>
        <item x="344"/>
        <item x="27"/>
        <item x="37"/>
        <item x="356"/>
        <item x="185"/>
        <item t="default"/>
      </items>
    </pivotField>
    <pivotField axis="axisCol" showAll="0">
      <items count="3">
        <item x="0"/>
        <item x="1"/>
        <item t="default"/>
      </items>
    </pivotField>
  </pivotFields>
  <rowFields count="1">
    <field x="0"/>
  </rowFields>
  <rowItems count="5">
    <i>
      <x/>
    </i>
    <i>
      <x v="1"/>
    </i>
    <i>
      <x v="2"/>
    </i>
    <i>
      <x v="3"/>
    </i>
    <i t="grand">
      <x/>
    </i>
  </rowItems>
  <colFields count="1">
    <field x="4"/>
  </colFields>
  <colItems count="3">
    <i>
      <x/>
    </i>
    <i>
      <x v="1"/>
    </i>
    <i t="grand">
      <x/>
    </i>
  </colItems>
  <dataFields count="1">
    <dataField name="Average of Amount" fld="3"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5DC42F7-BECC-9B48-9705-255CA2284277}" name="PivotTable2"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18:N24" firstHeaderRow="1" firstDataRow="2" firstDataCol="1"/>
  <pivotFields count="5">
    <pivotField axis="axisRow" showAll="0">
      <items count="5">
        <item x="0"/>
        <item x="2"/>
        <item x="3"/>
        <item x="1"/>
        <item t="default"/>
      </items>
    </pivotField>
    <pivotField showAll="0"/>
    <pivotField showAll="0"/>
    <pivotField dataField="1" showAll="0">
      <items count="400">
        <item x="127"/>
        <item x="70"/>
        <item x="201"/>
        <item x="220"/>
        <item x="118"/>
        <item x="394"/>
        <item x="264"/>
        <item x="233"/>
        <item x="365"/>
        <item x="32"/>
        <item x="226"/>
        <item x="271"/>
        <item x="385"/>
        <item x="153"/>
        <item x="83"/>
        <item x="165"/>
        <item x="87"/>
        <item x="215"/>
        <item x="332"/>
        <item x="72"/>
        <item x="235"/>
        <item x="259"/>
        <item x="129"/>
        <item x="19"/>
        <item x="122"/>
        <item x="392"/>
        <item x="74"/>
        <item x="151"/>
        <item x="331"/>
        <item x="190"/>
        <item x="240"/>
        <item x="62"/>
        <item x="5"/>
        <item x="252"/>
        <item x="101"/>
        <item x="102"/>
        <item x="123"/>
        <item x="61"/>
        <item x="23"/>
        <item x="302"/>
        <item x="58"/>
        <item x="298"/>
        <item x="57"/>
        <item x="368"/>
        <item x="26"/>
        <item x="100"/>
        <item x="18"/>
        <item x="247"/>
        <item x="202"/>
        <item x="357"/>
        <item x="217"/>
        <item x="197"/>
        <item x="176"/>
        <item x="286"/>
        <item x="398"/>
        <item x="170"/>
        <item x="393"/>
        <item x="187"/>
        <item x="85"/>
        <item x="349"/>
        <item x="196"/>
        <item x="313"/>
        <item x="300"/>
        <item x="178"/>
        <item x="184"/>
        <item x="243"/>
        <item x="24"/>
        <item x="260"/>
        <item x="30"/>
        <item x="73"/>
        <item x="82"/>
        <item x="148"/>
        <item x="380"/>
        <item x="91"/>
        <item x="189"/>
        <item x="14"/>
        <item x="337"/>
        <item x="81"/>
        <item x="359"/>
        <item x="46"/>
        <item x="166"/>
        <item x="312"/>
        <item x="51"/>
        <item x="64"/>
        <item x="20"/>
        <item x="244"/>
        <item x="277"/>
        <item x="128"/>
        <item x="192"/>
        <item x="90"/>
        <item x="163"/>
        <item x="250"/>
        <item x="193"/>
        <item x="180"/>
        <item x="334"/>
        <item x="143"/>
        <item x="311"/>
        <item x="188"/>
        <item x="257"/>
        <item x="293"/>
        <item x="112"/>
        <item x="296"/>
        <item x="305"/>
        <item x="108"/>
        <item x="218"/>
        <item x="248"/>
        <item x="6"/>
        <item x="360"/>
        <item x="232"/>
        <item x="174"/>
        <item x="205"/>
        <item x="60"/>
        <item x="65"/>
        <item x="167"/>
        <item x="3"/>
        <item x="7"/>
        <item x="157"/>
        <item x="56"/>
        <item x="59"/>
        <item x="370"/>
        <item x="242"/>
        <item x="318"/>
        <item x="369"/>
        <item x="114"/>
        <item x="327"/>
        <item x="352"/>
        <item x="323"/>
        <item x="147"/>
        <item x="172"/>
        <item x="381"/>
        <item x="52"/>
        <item x="297"/>
        <item x="315"/>
        <item x="99"/>
        <item x="239"/>
        <item x="181"/>
        <item x="253"/>
        <item x="288"/>
        <item x="263"/>
        <item x="71"/>
        <item x="397"/>
        <item x="336"/>
        <item x="159"/>
        <item x="372"/>
        <item x="353"/>
        <item x="207"/>
        <item x="219"/>
        <item x="135"/>
        <item x="241"/>
        <item x="225"/>
        <item x="245"/>
        <item x="261"/>
        <item x="301"/>
        <item x="15"/>
        <item x="340"/>
        <item x="9"/>
        <item x="310"/>
        <item x="268"/>
        <item x="213"/>
        <item x="95"/>
        <item x="314"/>
        <item x="295"/>
        <item x="306"/>
        <item x="317"/>
        <item x="40"/>
        <item x="53"/>
        <item x="383"/>
        <item x="214"/>
        <item x="307"/>
        <item x="254"/>
        <item x="366"/>
        <item x="390"/>
        <item x="39"/>
        <item x="126"/>
        <item x="274"/>
        <item x="154"/>
        <item x="116"/>
        <item x="319"/>
        <item x="362"/>
        <item x="194"/>
        <item x="160"/>
        <item x="374"/>
        <item x="96"/>
        <item x="279"/>
        <item x="55"/>
        <item x="326"/>
        <item x="206"/>
        <item x="149"/>
        <item x="11"/>
        <item x="169"/>
        <item x="387"/>
        <item x="1"/>
        <item x="270"/>
        <item x="137"/>
        <item x="273"/>
        <item x="228"/>
        <item x="104"/>
        <item x="324"/>
        <item x="378"/>
        <item x="208"/>
        <item x="316"/>
        <item x="134"/>
        <item x="371"/>
        <item x="249"/>
        <item x="67"/>
        <item x="299"/>
        <item x="198"/>
        <item x="290"/>
        <item x="382"/>
        <item x="246"/>
        <item x="33"/>
        <item x="80"/>
        <item x="25"/>
        <item x="199"/>
        <item x="222"/>
        <item x="177"/>
        <item x="125"/>
        <item x="69"/>
        <item x="150"/>
        <item x="396"/>
        <item x="309"/>
        <item x="255"/>
        <item x="42"/>
        <item x="212"/>
        <item x="388"/>
        <item x="121"/>
        <item x="284"/>
        <item x="182"/>
        <item x="76"/>
        <item x="339"/>
        <item x="280"/>
        <item x="367"/>
        <item x="335"/>
        <item x="204"/>
        <item x="31"/>
        <item x="141"/>
        <item x="364"/>
        <item x="63"/>
        <item x="224"/>
        <item x="103"/>
        <item x="94"/>
        <item x="216"/>
        <item x="395"/>
        <item x="156"/>
        <item x="77"/>
        <item x="342"/>
        <item x="234"/>
        <item x="375"/>
        <item x="303"/>
        <item x="209"/>
        <item x="142"/>
        <item x="78"/>
        <item x="377"/>
        <item x="278"/>
        <item x="348"/>
        <item x="379"/>
        <item x="109"/>
        <item x="68"/>
        <item x="376"/>
        <item x="223"/>
        <item x="358"/>
        <item x="130"/>
        <item x="132"/>
        <item x="41"/>
        <item x="338"/>
        <item x="88"/>
        <item x="281"/>
        <item x="144"/>
        <item x="92"/>
        <item x="267"/>
        <item x="49"/>
        <item x="276"/>
        <item x="171"/>
        <item x="79"/>
        <item x="16"/>
        <item x="237"/>
        <item x="265"/>
        <item x="262"/>
        <item x="113"/>
        <item x="191"/>
        <item x="158"/>
        <item x="47"/>
        <item x="231"/>
        <item x="221"/>
        <item x="236"/>
        <item x="34"/>
        <item x="200"/>
        <item x="346"/>
        <item x="195"/>
        <item x="389"/>
        <item x="354"/>
        <item x="373"/>
        <item x="84"/>
        <item x="391"/>
        <item x="285"/>
        <item x="10"/>
        <item x="93"/>
        <item x="282"/>
        <item x="227"/>
        <item x="136"/>
        <item x="345"/>
        <item x="12"/>
        <item x="269"/>
        <item x="321"/>
        <item x="304"/>
        <item x="66"/>
        <item x="229"/>
        <item x="168"/>
        <item x="203"/>
        <item x="330"/>
        <item x="89"/>
        <item x="322"/>
        <item x="54"/>
        <item x="110"/>
        <item x="386"/>
        <item x="106"/>
        <item x="179"/>
        <item x="320"/>
        <item x="294"/>
        <item x="29"/>
        <item x="210"/>
        <item x="48"/>
        <item x="258"/>
        <item x="251"/>
        <item x="8"/>
        <item x="22"/>
        <item x="152"/>
        <item x="256"/>
        <item x="325"/>
        <item x="384"/>
        <item x="161"/>
        <item x="86"/>
        <item x="211"/>
        <item x="308"/>
        <item x="35"/>
        <item x="119"/>
        <item x="173"/>
        <item x="75"/>
        <item x="230"/>
        <item x="292"/>
        <item x="238"/>
        <item x="45"/>
        <item x="162"/>
        <item x="175"/>
        <item x="343"/>
        <item x="120"/>
        <item x="36"/>
        <item x="43"/>
        <item x="329"/>
        <item x="2"/>
        <item x="289"/>
        <item x="283"/>
        <item x="117"/>
        <item x="105"/>
        <item x="347"/>
        <item x="287"/>
        <item x="138"/>
        <item x="140"/>
        <item x="38"/>
        <item x="291"/>
        <item x="186"/>
        <item x="50"/>
        <item x="17"/>
        <item x="107"/>
        <item x="164"/>
        <item x="21"/>
        <item x="0"/>
        <item x="355"/>
        <item x="351"/>
        <item x="124"/>
        <item x="275"/>
        <item x="131"/>
        <item x="363"/>
        <item x="44"/>
        <item x="361"/>
        <item x="97"/>
        <item x="98"/>
        <item x="28"/>
        <item x="111"/>
        <item x="4"/>
        <item x="139"/>
        <item x="272"/>
        <item x="13"/>
        <item x="328"/>
        <item x="183"/>
        <item x="350"/>
        <item x="133"/>
        <item x="333"/>
        <item x="155"/>
        <item x="266"/>
        <item x="115"/>
        <item x="145"/>
        <item x="341"/>
        <item x="146"/>
        <item x="344"/>
        <item x="27"/>
        <item x="37"/>
        <item x="356"/>
        <item x="185"/>
        <item t="default"/>
      </items>
    </pivotField>
    <pivotField axis="axisCol" showAll="0">
      <items count="3">
        <item x="0"/>
        <item x="1"/>
        <item t="default"/>
      </items>
    </pivotField>
  </pivotFields>
  <rowFields count="1">
    <field x="0"/>
  </rowFields>
  <rowItems count="5">
    <i>
      <x/>
    </i>
    <i>
      <x v="1"/>
    </i>
    <i>
      <x v="2"/>
    </i>
    <i>
      <x v="3"/>
    </i>
    <i t="grand">
      <x/>
    </i>
  </rowItems>
  <colFields count="1">
    <field x="4"/>
  </colFields>
  <colItems count="3">
    <i>
      <x/>
    </i>
    <i>
      <x v="1"/>
    </i>
    <i t="grand">
      <x/>
    </i>
  </colItems>
  <dataFields count="1">
    <dataField name="Count of Amount" fld="3" subtotal="countNums"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B9CF-370C-7047-8CD4-145817C44DDC}">
  <dimension ref="A3:N17"/>
  <sheetViews>
    <sheetView workbookViewId="0">
      <selection activeCell="A3" sqref="A3"/>
    </sheetView>
  </sheetViews>
  <sheetFormatPr baseColWidth="10" defaultRowHeight="13" x14ac:dyDescent="0.15"/>
  <cols>
    <col min="1" max="1" width="17.83203125" bestFit="1" customWidth="1"/>
    <col min="2" max="2" width="15.83203125" bestFit="1" customWidth="1"/>
    <col min="3" max="13" width="5.6640625" bestFit="1" customWidth="1"/>
    <col min="14" max="14" width="10.6640625" bestFit="1" customWidth="1"/>
  </cols>
  <sheetData>
    <row r="3" spans="1:14" x14ac:dyDescent="0.15">
      <c r="A3" s="44" t="s">
        <v>139</v>
      </c>
      <c r="B3" s="44" t="s">
        <v>140</v>
      </c>
    </row>
    <row r="4" spans="1:14" x14ac:dyDescent="0.15">
      <c r="A4" s="44" t="s">
        <v>141</v>
      </c>
      <c r="B4">
        <v>1990</v>
      </c>
      <c r="C4">
        <v>1991</v>
      </c>
      <c r="D4">
        <v>1992</v>
      </c>
      <c r="E4">
        <v>1993</v>
      </c>
      <c r="F4">
        <v>1994</v>
      </c>
      <c r="G4">
        <v>1995</v>
      </c>
      <c r="H4">
        <v>1996</v>
      </c>
      <c r="I4">
        <v>1997</v>
      </c>
      <c r="J4">
        <v>1998</v>
      </c>
      <c r="K4">
        <v>1999</v>
      </c>
      <c r="L4">
        <v>2000</v>
      </c>
      <c r="M4">
        <v>2001</v>
      </c>
      <c r="N4" t="s">
        <v>142</v>
      </c>
    </row>
    <row r="5" spans="1:14" x14ac:dyDescent="0.15">
      <c r="A5" s="26" t="s">
        <v>2</v>
      </c>
      <c r="B5" s="2">
        <v>40.799999999999997</v>
      </c>
      <c r="C5" s="2">
        <v>34</v>
      </c>
      <c r="D5" s="2">
        <v>35</v>
      </c>
      <c r="E5" s="2">
        <v>36.799999999999997</v>
      </c>
      <c r="F5" s="2">
        <v>26.1</v>
      </c>
      <c r="G5" s="2">
        <v>37.200000000000003</v>
      </c>
      <c r="H5" s="2">
        <v>30</v>
      </c>
      <c r="I5" s="2">
        <v>32.5</v>
      </c>
      <c r="J5" s="2">
        <v>40.1</v>
      </c>
      <c r="K5" s="2">
        <v>34.9</v>
      </c>
      <c r="L5" s="2">
        <v>32.700000000000003</v>
      </c>
      <c r="M5" s="2">
        <v>32.299999999999997</v>
      </c>
      <c r="N5" s="2">
        <v>412.4</v>
      </c>
    </row>
    <row r="6" spans="1:14" x14ac:dyDescent="0.15">
      <c r="A6" s="26" t="s">
        <v>3</v>
      </c>
      <c r="B6" s="2">
        <v>42.2</v>
      </c>
      <c r="C6" s="2">
        <v>39.5</v>
      </c>
      <c r="D6" s="2">
        <v>38</v>
      </c>
      <c r="E6" s="2">
        <v>31.7</v>
      </c>
      <c r="F6" s="2">
        <v>33.299999999999997</v>
      </c>
      <c r="G6" s="2">
        <v>31.3</v>
      </c>
      <c r="H6" s="2">
        <v>34.700000000000003</v>
      </c>
      <c r="I6" s="2">
        <v>40.5</v>
      </c>
      <c r="J6" s="2">
        <v>41</v>
      </c>
      <c r="K6" s="2">
        <v>37.5</v>
      </c>
      <c r="L6" s="2">
        <v>36.799999999999997</v>
      </c>
      <c r="M6" s="2">
        <v>38.5</v>
      </c>
      <c r="N6" s="2">
        <v>445</v>
      </c>
    </row>
    <row r="7" spans="1:14" x14ac:dyDescent="0.15">
      <c r="A7" s="26" t="s">
        <v>4</v>
      </c>
      <c r="B7" s="2">
        <v>48.1</v>
      </c>
      <c r="C7" s="2">
        <v>46.1</v>
      </c>
      <c r="D7" s="2">
        <v>41.9</v>
      </c>
      <c r="E7" s="2">
        <v>39.299999999999997</v>
      </c>
      <c r="F7" s="2">
        <v>42.7</v>
      </c>
      <c r="G7" s="2">
        <v>46.1</v>
      </c>
      <c r="H7" s="2">
        <v>39.700000000000003</v>
      </c>
      <c r="I7" s="2">
        <v>44.6</v>
      </c>
      <c r="J7" s="2">
        <v>45.5</v>
      </c>
      <c r="K7" s="2">
        <v>41.4</v>
      </c>
      <c r="L7" s="2">
        <v>48.2</v>
      </c>
      <c r="M7" s="2">
        <v>36.200000000000003</v>
      </c>
      <c r="N7" s="2">
        <v>519.79999999999995</v>
      </c>
    </row>
    <row r="8" spans="1:14" x14ac:dyDescent="0.15">
      <c r="A8" s="26" t="s">
        <v>5</v>
      </c>
      <c r="B8" s="2">
        <v>54.3</v>
      </c>
      <c r="C8" s="2">
        <v>56</v>
      </c>
      <c r="D8" s="2">
        <v>53.1</v>
      </c>
      <c r="E8" s="2">
        <v>52.6</v>
      </c>
      <c r="F8" s="2">
        <v>60.1</v>
      </c>
      <c r="G8" s="2">
        <v>52.6</v>
      </c>
      <c r="H8" s="2">
        <v>54.6</v>
      </c>
      <c r="I8" s="2">
        <v>50.3</v>
      </c>
      <c r="J8" s="2">
        <v>54.9</v>
      </c>
      <c r="K8" s="2">
        <v>53</v>
      </c>
      <c r="L8" s="2">
        <v>53.6</v>
      </c>
      <c r="M8" s="2">
        <v>55.5</v>
      </c>
      <c r="N8" s="2">
        <v>650.6</v>
      </c>
    </row>
    <row r="9" spans="1:14" x14ac:dyDescent="0.15">
      <c r="A9" s="26" t="s">
        <v>6</v>
      </c>
      <c r="B9" s="2">
        <v>61.6</v>
      </c>
      <c r="C9" s="2">
        <v>69.3</v>
      </c>
      <c r="D9" s="2">
        <v>59.7</v>
      </c>
      <c r="E9" s="2">
        <v>64.5</v>
      </c>
      <c r="F9" s="2">
        <v>59.9</v>
      </c>
      <c r="G9" s="2">
        <v>62.7</v>
      </c>
      <c r="H9" s="2">
        <v>59.7</v>
      </c>
      <c r="I9" s="2">
        <v>58.8</v>
      </c>
      <c r="J9" s="2">
        <v>66</v>
      </c>
      <c r="K9" s="2">
        <v>62.8</v>
      </c>
      <c r="L9" s="2">
        <v>64.8</v>
      </c>
      <c r="M9" s="2">
        <v>60.8</v>
      </c>
      <c r="N9" s="2">
        <v>750.59999999999991</v>
      </c>
    </row>
    <row r="10" spans="1:14" x14ac:dyDescent="0.15">
      <c r="A10" s="26" t="s">
        <v>7</v>
      </c>
      <c r="B10" s="2">
        <v>72</v>
      </c>
      <c r="C10" s="2">
        <v>72.3</v>
      </c>
      <c r="D10" s="2">
        <v>68.599999999999994</v>
      </c>
      <c r="E10" s="2">
        <v>72</v>
      </c>
      <c r="F10" s="2">
        <v>76.099999999999994</v>
      </c>
      <c r="G10" s="2">
        <v>71.5</v>
      </c>
      <c r="H10" s="2">
        <v>72.8</v>
      </c>
      <c r="I10" s="2">
        <v>69.099999999999994</v>
      </c>
      <c r="J10" s="2">
        <v>70.400000000000006</v>
      </c>
      <c r="K10" s="2">
        <v>70.8</v>
      </c>
      <c r="L10" s="2">
        <v>72.3</v>
      </c>
      <c r="M10" s="2">
        <v>69</v>
      </c>
      <c r="N10" s="2">
        <v>856.89999999999986</v>
      </c>
    </row>
    <row r="11" spans="1:14" x14ac:dyDescent="0.15">
      <c r="A11" s="26" t="s">
        <v>8</v>
      </c>
      <c r="B11" s="2">
        <v>76.900000000000006</v>
      </c>
      <c r="C11" s="2">
        <v>77.900000000000006</v>
      </c>
      <c r="D11" s="2">
        <v>75.900000000000006</v>
      </c>
      <c r="E11" s="2">
        <v>79.7</v>
      </c>
      <c r="F11" s="2">
        <v>79.5</v>
      </c>
      <c r="G11" s="2">
        <v>78.2</v>
      </c>
      <c r="H11" s="2">
        <v>72.900000000000006</v>
      </c>
      <c r="I11" s="2">
        <v>75.8</v>
      </c>
      <c r="J11" s="2">
        <v>75.3</v>
      </c>
      <c r="K11" s="2">
        <v>78.5</v>
      </c>
      <c r="L11" s="2">
        <v>72.099999999999994</v>
      </c>
      <c r="M11" s="2">
        <v>72.2</v>
      </c>
      <c r="N11" s="2">
        <v>914.9</v>
      </c>
    </row>
    <row r="12" spans="1:14" x14ac:dyDescent="0.15">
      <c r="A12" s="26" t="s">
        <v>9</v>
      </c>
      <c r="B12" s="2">
        <v>73.8</v>
      </c>
      <c r="C12" s="2">
        <v>77</v>
      </c>
      <c r="D12" s="2">
        <v>70.400000000000006</v>
      </c>
      <c r="E12" s="2">
        <v>78</v>
      </c>
      <c r="F12" s="2">
        <v>73.8</v>
      </c>
      <c r="G12" s="2">
        <v>77.599999999999994</v>
      </c>
      <c r="H12" s="2">
        <v>72.7</v>
      </c>
      <c r="I12" s="2">
        <v>73.3</v>
      </c>
      <c r="J12" s="2">
        <v>76.2</v>
      </c>
      <c r="K12" s="2">
        <v>75.400000000000006</v>
      </c>
      <c r="L12" s="2">
        <v>73</v>
      </c>
      <c r="M12" s="2">
        <v>64.099999999999994</v>
      </c>
      <c r="N12" s="2">
        <v>885.30000000000007</v>
      </c>
    </row>
    <row r="13" spans="1:14" x14ac:dyDescent="0.15">
      <c r="A13" s="26" t="s">
        <v>10</v>
      </c>
      <c r="B13" s="2">
        <v>66.099999999999994</v>
      </c>
      <c r="C13" s="2">
        <v>67.599999999999994</v>
      </c>
      <c r="D13" s="2">
        <v>66</v>
      </c>
      <c r="E13" s="2">
        <v>68.7</v>
      </c>
      <c r="F13" s="2">
        <v>66.7</v>
      </c>
      <c r="G13" s="2">
        <v>67.099999999999994</v>
      </c>
      <c r="H13" s="2">
        <v>67.099999999999994</v>
      </c>
      <c r="I13" s="2">
        <v>65.099999999999994</v>
      </c>
      <c r="J13" s="2">
        <v>72.7</v>
      </c>
      <c r="K13" s="2">
        <v>67</v>
      </c>
      <c r="L13" s="2">
        <v>65.2</v>
      </c>
      <c r="M13" s="2">
        <v>65.3</v>
      </c>
      <c r="N13" s="2">
        <v>804.6</v>
      </c>
    </row>
    <row r="14" spans="1:14" x14ac:dyDescent="0.15">
      <c r="A14" s="26" t="s">
        <v>11</v>
      </c>
      <c r="B14" s="2">
        <v>58.7</v>
      </c>
      <c r="C14" s="2">
        <v>56.6</v>
      </c>
      <c r="D14" s="2">
        <v>52.2</v>
      </c>
      <c r="E14" s="2">
        <v>54.2</v>
      </c>
      <c r="F14" s="2">
        <v>53.9</v>
      </c>
      <c r="G14" s="2">
        <v>58.3</v>
      </c>
      <c r="H14" s="2">
        <v>55.7</v>
      </c>
      <c r="I14" s="2">
        <v>53.7</v>
      </c>
      <c r="J14" s="2">
        <v>56.2</v>
      </c>
      <c r="K14" s="2">
        <v>53.1</v>
      </c>
      <c r="L14" s="2">
        <v>57.2</v>
      </c>
      <c r="M14" s="2"/>
      <c r="N14" s="2">
        <v>609.79999999999995</v>
      </c>
    </row>
    <row r="15" spans="1:14" x14ac:dyDescent="0.15">
      <c r="A15" s="26" t="s">
        <v>12</v>
      </c>
      <c r="B15" s="2">
        <v>48.6</v>
      </c>
      <c r="C15" s="2">
        <v>45.7</v>
      </c>
      <c r="D15" s="2">
        <v>45.7</v>
      </c>
      <c r="E15" s="2">
        <v>45.3</v>
      </c>
      <c r="F15" s="2">
        <v>49.1</v>
      </c>
      <c r="G15" s="2">
        <v>39.700000000000003</v>
      </c>
      <c r="H15" s="2">
        <v>39.299999999999997</v>
      </c>
      <c r="I15" s="2">
        <v>43.6</v>
      </c>
      <c r="J15" s="2">
        <v>45.6</v>
      </c>
      <c r="K15" s="2">
        <v>50.1</v>
      </c>
      <c r="L15" s="2">
        <v>42.9</v>
      </c>
      <c r="M15" s="2"/>
      <c r="N15" s="2">
        <v>495.60000000000008</v>
      </c>
    </row>
    <row r="16" spans="1:14" x14ac:dyDescent="0.15">
      <c r="A16" s="26" t="s">
        <v>13</v>
      </c>
      <c r="B16" s="2">
        <v>41.3</v>
      </c>
      <c r="C16" s="2">
        <v>38.5</v>
      </c>
      <c r="D16" s="2">
        <v>36.799999999999997</v>
      </c>
      <c r="E16" s="2">
        <v>34</v>
      </c>
      <c r="F16" s="2">
        <v>40.299999999999997</v>
      </c>
      <c r="G16" s="2">
        <v>33</v>
      </c>
      <c r="H16" s="2">
        <v>38.299999999999997</v>
      </c>
      <c r="I16" s="2">
        <v>37.200000000000003</v>
      </c>
      <c r="J16" s="2">
        <v>40.9</v>
      </c>
      <c r="K16" s="2">
        <v>38.200000000000003</v>
      </c>
      <c r="L16" s="2">
        <v>28.1</v>
      </c>
      <c r="M16" s="2"/>
      <c r="N16" s="2">
        <v>406.59999999999997</v>
      </c>
    </row>
    <row r="17" spans="1:14" x14ac:dyDescent="0.15">
      <c r="A17" s="26" t="s">
        <v>142</v>
      </c>
      <c r="B17" s="2">
        <v>684.4</v>
      </c>
      <c r="C17" s="2">
        <v>680.50000000000011</v>
      </c>
      <c r="D17" s="2">
        <v>643.29999999999995</v>
      </c>
      <c r="E17" s="2">
        <v>656.8</v>
      </c>
      <c r="F17" s="2">
        <v>661.5</v>
      </c>
      <c r="G17" s="2">
        <v>655.29999999999995</v>
      </c>
      <c r="H17" s="2">
        <v>637.49999999999989</v>
      </c>
      <c r="I17" s="2">
        <v>644.50000000000011</v>
      </c>
      <c r="J17" s="2">
        <v>684.80000000000007</v>
      </c>
      <c r="K17" s="2">
        <v>662.70000000000016</v>
      </c>
      <c r="L17" s="2">
        <v>646.90000000000009</v>
      </c>
      <c r="M17" s="2">
        <v>493.90000000000003</v>
      </c>
      <c r="N17" s="2">
        <v>7752.1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4"/>
  <sheetViews>
    <sheetView topLeftCell="A49" workbookViewId="0">
      <selection activeCell="A3" sqref="A3:C144"/>
    </sheetView>
  </sheetViews>
  <sheetFormatPr baseColWidth="10" defaultColWidth="8.6640625" defaultRowHeight="13" x14ac:dyDescent="0.15"/>
  <cols>
    <col min="1" max="1" width="10" bestFit="1" customWidth="1"/>
    <col min="2" max="2" width="5.33203125" bestFit="1" customWidth="1"/>
    <col min="3" max="3" width="13.83203125" style="40" bestFit="1" customWidth="1"/>
    <col min="6" max="6" width="7.6640625" style="1" customWidth="1"/>
    <col min="7" max="7" width="16.33203125" style="1" customWidth="1"/>
    <col min="8" max="8" width="11.5" customWidth="1"/>
    <col min="9" max="18" width="5" customWidth="1"/>
    <col min="19" max="19" width="11.33203125" bestFit="1" customWidth="1"/>
  </cols>
  <sheetData>
    <row r="1" spans="1:37" x14ac:dyDescent="0.15">
      <c r="A1" s="1" t="s">
        <v>15</v>
      </c>
    </row>
    <row r="2" spans="1:37" ht="14" thickBot="1" x14ac:dyDescent="0.2">
      <c r="A2" s="1"/>
    </row>
    <row r="3" spans="1:37" s="1" customFormat="1" ht="20" thickBot="1" x14ac:dyDescent="0.3">
      <c r="A3" s="39" t="s">
        <v>14</v>
      </c>
      <c r="B3" s="39" t="s">
        <v>0</v>
      </c>
      <c r="C3" s="39" t="s">
        <v>1</v>
      </c>
      <c r="G3" s="12" t="s">
        <v>69</v>
      </c>
      <c r="H3" s="13"/>
      <c r="I3" s="13"/>
      <c r="J3" s="13"/>
      <c r="K3" s="13"/>
      <c r="L3" s="13"/>
      <c r="M3" s="13"/>
      <c r="N3" s="13"/>
      <c r="O3" s="13"/>
      <c r="P3" s="13"/>
      <c r="Q3" s="13"/>
      <c r="R3" s="13"/>
      <c r="S3" s="13"/>
      <c r="T3" s="13"/>
      <c r="U3" s="13"/>
      <c r="V3" s="13"/>
      <c r="W3" s="13"/>
      <c r="X3" s="13"/>
      <c r="Y3" s="13"/>
      <c r="Z3" s="13"/>
      <c r="AA3" s="14"/>
    </row>
    <row r="4" spans="1:37" ht="14" thickBot="1" x14ac:dyDescent="0.2">
      <c r="A4" s="7" t="s">
        <v>2</v>
      </c>
      <c r="B4" s="7">
        <v>1990</v>
      </c>
      <c r="C4" s="41">
        <v>40.799999999999997</v>
      </c>
    </row>
    <row r="5" spans="1:37" ht="16" x14ac:dyDescent="0.2">
      <c r="A5" s="7" t="s">
        <v>3</v>
      </c>
      <c r="B5" s="7">
        <v>1990</v>
      </c>
      <c r="C5" s="41">
        <v>42.2</v>
      </c>
      <c r="F5" s="27" t="s">
        <v>37</v>
      </c>
      <c r="G5" s="28" t="s">
        <v>18</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20"/>
    </row>
    <row r="6" spans="1:37" ht="16" x14ac:dyDescent="0.2">
      <c r="A6" s="7" t="s">
        <v>4</v>
      </c>
      <c r="B6" s="7">
        <v>1990</v>
      </c>
      <c r="C6" s="41">
        <v>48.1</v>
      </c>
      <c r="E6" s="1"/>
      <c r="F6" s="29" t="s">
        <v>38</v>
      </c>
      <c r="G6" s="30" t="s">
        <v>19</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2"/>
    </row>
    <row r="7" spans="1:37" ht="16" x14ac:dyDescent="0.2">
      <c r="A7" s="7" t="s">
        <v>5</v>
      </c>
      <c r="B7" s="7">
        <v>1990</v>
      </c>
      <c r="C7" s="41">
        <v>54.3</v>
      </c>
      <c r="E7" s="1"/>
      <c r="F7" s="29" t="s">
        <v>39</v>
      </c>
      <c r="G7" s="30" t="s">
        <v>20</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2"/>
    </row>
    <row r="8" spans="1:37" ht="16" x14ac:dyDescent="0.2">
      <c r="A8" s="7" t="s">
        <v>6</v>
      </c>
      <c r="B8" s="7">
        <v>1990</v>
      </c>
      <c r="C8" s="41">
        <v>61.6</v>
      </c>
      <c r="E8" s="1"/>
      <c r="F8" s="29" t="s">
        <v>40</v>
      </c>
      <c r="G8" s="30" t="s">
        <v>16</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6" x14ac:dyDescent="0.2">
      <c r="A9" s="7" t="s">
        <v>7</v>
      </c>
      <c r="B9" s="7">
        <v>1990</v>
      </c>
      <c r="C9" s="41">
        <v>72</v>
      </c>
      <c r="E9" s="1"/>
      <c r="F9" s="29"/>
      <c r="G9" s="30" t="s">
        <v>17</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2"/>
    </row>
    <row r="10" spans="1:37" ht="17" thickBot="1" x14ac:dyDescent="0.25">
      <c r="A10" s="7" t="s">
        <v>8</v>
      </c>
      <c r="B10" s="7">
        <v>1990</v>
      </c>
      <c r="C10" s="41">
        <v>76.900000000000006</v>
      </c>
      <c r="E10" s="1"/>
      <c r="F10" s="31"/>
      <c r="G10" s="32"/>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4"/>
    </row>
    <row r="11" spans="1:37" ht="14" thickBot="1" x14ac:dyDescent="0.2">
      <c r="A11" s="7" t="s">
        <v>9</v>
      </c>
      <c r="B11" s="7">
        <v>1990</v>
      </c>
      <c r="C11" s="41">
        <v>73.8</v>
      </c>
    </row>
    <row r="12" spans="1:37" ht="17" thickBot="1" x14ac:dyDescent="0.25">
      <c r="A12" s="7" t="s">
        <v>10</v>
      </c>
      <c r="B12" s="7">
        <v>1990</v>
      </c>
      <c r="C12" s="41">
        <v>66.099999999999994</v>
      </c>
      <c r="G12" s="15" t="s">
        <v>47</v>
      </c>
      <c r="H12" s="16"/>
      <c r="I12" s="16"/>
      <c r="J12" s="16"/>
      <c r="K12" s="16"/>
      <c r="L12" s="16"/>
      <c r="M12" s="16"/>
      <c r="N12" s="16"/>
      <c r="O12" s="17"/>
    </row>
    <row r="13" spans="1:37" x14ac:dyDescent="0.15">
      <c r="A13" s="7" t="s">
        <v>11</v>
      </c>
      <c r="B13" s="7">
        <v>1990</v>
      </c>
      <c r="C13" s="41">
        <v>58.7</v>
      </c>
    </row>
    <row r="14" spans="1:37" ht="16" x14ac:dyDescent="0.2">
      <c r="A14" s="7" t="s">
        <v>12</v>
      </c>
      <c r="B14" s="7">
        <v>1990</v>
      </c>
      <c r="C14" s="41">
        <v>48.6</v>
      </c>
      <c r="F14" s="46" t="s">
        <v>24</v>
      </c>
      <c r="G14" s="46"/>
      <c r="H14" s="46"/>
    </row>
    <row r="15" spans="1:37" x14ac:dyDescent="0.15">
      <c r="A15" s="7" t="s">
        <v>13</v>
      </c>
      <c r="B15" s="7">
        <v>1990</v>
      </c>
      <c r="C15" s="41">
        <v>41.3</v>
      </c>
      <c r="F15" s="3">
        <v>1</v>
      </c>
      <c r="G15" s="1" t="s">
        <v>50</v>
      </c>
    </row>
    <row r="16" spans="1:37" x14ac:dyDescent="0.15">
      <c r="A16" s="7" t="s">
        <v>2</v>
      </c>
      <c r="B16" s="7">
        <v>1991</v>
      </c>
      <c r="C16" s="41">
        <v>34</v>
      </c>
      <c r="F16" s="3">
        <v>2</v>
      </c>
      <c r="G16" s="4" t="s">
        <v>42</v>
      </c>
      <c r="H16" s="2"/>
      <c r="I16" s="2"/>
      <c r="J16" s="2"/>
      <c r="K16" s="2"/>
      <c r="L16" s="2"/>
      <c r="M16" s="2"/>
      <c r="N16" s="2"/>
      <c r="O16" s="2"/>
      <c r="P16" s="2"/>
      <c r="Q16" s="2"/>
      <c r="R16" s="2"/>
      <c r="S16" s="2"/>
    </row>
    <row r="17" spans="1:19" x14ac:dyDescent="0.15">
      <c r="A17" s="7" t="s">
        <v>3</v>
      </c>
      <c r="B17" s="7">
        <v>1991</v>
      </c>
      <c r="C17" s="41">
        <v>39.5</v>
      </c>
      <c r="F17" s="3">
        <v>3</v>
      </c>
      <c r="G17" s="4" t="s">
        <v>43</v>
      </c>
      <c r="H17" s="2"/>
      <c r="I17" s="2"/>
      <c r="J17" s="2"/>
      <c r="K17" s="2"/>
      <c r="L17" s="2"/>
      <c r="M17" s="2"/>
      <c r="N17" s="2"/>
      <c r="O17" s="2"/>
      <c r="P17" s="2"/>
      <c r="Q17" s="2"/>
      <c r="R17" s="2"/>
      <c r="S17" s="2"/>
    </row>
    <row r="18" spans="1:19" x14ac:dyDescent="0.15">
      <c r="A18" s="7" t="s">
        <v>4</v>
      </c>
      <c r="B18" s="7">
        <v>1991</v>
      </c>
      <c r="C18" s="41">
        <v>46.1</v>
      </c>
      <c r="F18" s="3">
        <v>4</v>
      </c>
      <c r="G18" s="1" t="s">
        <v>23</v>
      </c>
      <c r="I18" s="2"/>
      <c r="J18" s="2"/>
      <c r="K18" s="2"/>
      <c r="L18" s="2"/>
      <c r="M18" s="2"/>
      <c r="N18" s="2"/>
      <c r="O18" s="2"/>
      <c r="P18" s="2"/>
      <c r="Q18" s="2"/>
      <c r="R18" s="2"/>
      <c r="S18" s="2"/>
    </row>
    <row r="19" spans="1:19" ht="16" x14ac:dyDescent="0.2">
      <c r="A19" s="7" t="s">
        <v>5</v>
      </c>
      <c r="B19" s="7">
        <v>1991</v>
      </c>
      <c r="C19" s="41">
        <v>56</v>
      </c>
      <c r="F19" s="5"/>
      <c r="G19" s="9"/>
      <c r="H19" s="8" t="s">
        <v>21</v>
      </c>
      <c r="I19" s="2"/>
      <c r="J19" s="2"/>
      <c r="K19" s="2"/>
      <c r="L19" s="2"/>
      <c r="M19" s="2"/>
      <c r="N19" s="2"/>
      <c r="O19" s="2"/>
      <c r="P19" s="2"/>
      <c r="Q19" s="2"/>
      <c r="R19" s="2"/>
      <c r="S19" s="2"/>
    </row>
    <row r="20" spans="1:19" ht="16" x14ac:dyDescent="0.2">
      <c r="A20" s="7" t="s">
        <v>6</v>
      </c>
      <c r="B20" s="7">
        <v>1991</v>
      </c>
      <c r="C20" s="41">
        <v>69.3</v>
      </c>
      <c r="F20" s="5"/>
      <c r="G20" s="8" t="s">
        <v>14</v>
      </c>
      <c r="H20" s="8" t="s">
        <v>22</v>
      </c>
      <c r="I20" s="2"/>
      <c r="J20" s="2"/>
      <c r="K20" s="2"/>
      <c r="L20" s="2"/>
      <c r="M20" s="2"/>
      <c r="N20" s="2"/>
      <c r="O20" s="2"/>
      <c r="P20" s="2"/>
      <c r="Q20" s="2"/>
      <c r="R20" s="2"/>
      <c r="S20" s="2"/>
    </row>
    <row r="21" spans="1:19" ht="16" x14ac:dyDescent="0.2">
      <c r="A21" s="7" t="s">
        <v>7</v>
      </c>
      <c r="B21" s="7">
        <v>1991</v>
      </c>
      <c r="C21" s="41">
        <v>72.3</v>
      </c>
      <c r="F21" s="5"/>
      <c r="G21" s="9" t="s">
        <v>2</v>
      </c>
      <c r="H21" s="11" t="s">
        <v>41</v>
      </c>
      <c r="I21" s="2"/>
      <c r="J21" s="2"/>
      <c r="K21" s="2"/>
      <c r="L21" s="2"/>
      <c r="M21" s="2"/>
      <c r="N21" s="2"/>
      <c r="O21" s="2"/>
      <c r="P21" s="2"/>
      <c r="Q21" s="2"/>
      <c r="R21" s="2"/>
      <c r="S21" s="2"/>
    </row>
    <row r="22" spans="1:19" ht="16" x14ac:dyDescent="0.2">
      <c r="A22" s="7" t="s">
        <v>8</v>
      </c>
      <c r="B22" s="7">
        <v>1991</v>
      </c>
      <c r="C22" s="41">
        <v>77.900000000000006</v>
      </c>
      <c r="F22" s="5"/>
      <c r="G22" s="9" t="s">
        <v>3</v>
      </c>
      <c r="H22" s="10"/>
      <c r="I22" s="2"/>
      <c r="J22" s="2"/>
      <c r="K22" s="2"/>
      <c r="L22" s="2"/>
      <c r="M22" s="2"/>
      <c r="N22" s="2"/>
      <c r="O22" s="2"/>
      <c r="P22" s="2"/>
      <c r="Q22" s="2"/>
      <c r="R22" s="2"/>
      <c r="S22" s="2"/>
    </row>
    <row r="23" spans="1:19" ht="16" x14ac:dyDescent="0.2">
      <c r="A23" s="7" t="s">
        <v>9</v>
      </c>
      <c r="B23" s="7">
        <v>1991</v>
      </c>
      <c r="C23" s="41">
        <v>77</v>
      </c>
      <c r="F23" s="5"/>
      <c r="G23" s="9" t="s">
        <v>4</v>
      </c>
      <c r="H23" s="10"/>
      <c r="I23" s="2"/>
      <c r="J23" s="2"/>
      <c r="K23" s="2"/>
      <c r="L23" s="2"/>
      <c r="M23" s="2"/>
      <c r="N23" s="2"/>
      <c r="O23" s="2"/>
      <c r="P23" s="2"/>
      <c r="Q23" s="2"/>
      <c r="R23" s="2"/>
      <c r="S23" s="2"/>
    </row>
    <row r="24" spans="1:19" ht="16" x14ac:dyDescent="0.2">
      <c r="A24" s="7" t="s">
        <v>10</v>
      </c>
      <c r="B24" s="7">
        <v>1991</v>
      </c>
      <c r="C24" s="41">
        <v>67.599999999999994</v>
      </c>
      <c r="F24" s="5"/>
      <c r="G24" s="9" t="s">
        <v>5</v>
      </c>
      <c r="H24" s="10"/>
      <c r="I24" s="2"/>
      <c r="J24" s="2"/>
      <c r="K24" s="2"/>
      <c r="L24" s="2"/>
      <c r="M24" s="2"/>
      <c r="N24" s="2"/>
      <c r="O24" s="2"/>
      <c r="P24" s="2"/>
      <c r="Q24" s="2"/>
      <c r="R24" s="2"/>
      <c r="S24" s="2"/>
    </row>
    <row r="25" spans="1:19" ht="16" x14ac:dyDescent="0.2">
      <c r="A25" s="7" t="s">
        <v>11</v>
      </c>
      <c r="B25" s="7">
        <v>1991</v>
      </c>
      <c r="C25" s="41">
        <v>56.6</v>
      </c>
      <c r="F25" s="5"/>
      <c r="G25" s="9" t="s">
        <v>6</v>
      </c>
      <c r="H25" s="10"/>
      <c r="I25" s="2"/>
      <c r="J25" s="2"/>
      <c r="K25" s="2"/>
      <c r="L25" s="2"/>
      <c r="M25" s="2"/>
      <c r="N25" s="2"/>
      <c r="O25" s="2"/>
      <c r="P25" s="2"/>
      <c r="Q25" s="2"/>
      <c r="R25" s="2"/>
      <c r="S25" s="2"/>
    </row>
    <row r="26" spans="1:19" ht="16" x14ac:dyDescent="0.2">
      <c r="A26" s="7" t="s">
        <v>12</v>
      </c>
      <c r="B26" s="7">
        <v>1991</v>
      </c>
      <c r="C26" s="41">
        <v>45.7</v>
      </c>
      <c r="F26" s="5"/>
      <c r="G26" s="9" t="s">
        <v>7</v>
      </c>
      <c r="H26" s="10"/>
      <c r="I26" s="2"/>
      <c r="J26" s="2"/>
      <c r="K26" s="2"/>
      <c r="L26" s="2"/>
      <c r="M26" s="2"/>
      <c r="N26" s="2"/>
      <c r="O26" s="2"/>
      <c r="P26" s="2"/>
      <c r="Q26" s="2"/>
      <c r="R26" s="2"/>
      <c r="S26" s="2"/>
    </row>
    <row r="27" spans="1:19" ht="16" x14ac:dyDescent="0.2">
      <c r="A27" s="7" t="s">
        <v>13</v>
      </c>
      <c r="B27" s="7">
        <v>1991</v>
      </c>
      <c r="C27" s="41">
        <v>38.5</v>
      </c>
      <c r="F27" s="5"/>
      <c r="G27" s="9" t="s">
        <v>8</v>
      </c>
      <c r="H27" s="10"/>
      <c r="I27" s="2"/>
      <c r="J27" s="2"/>
      <c r="K27" s="2"/>
      <c r="L27" s="2"/>
      <c r="M27" s="2"/>
      <c r="N27" s="2"/>
      <c r="O27" s="2"/>
      <c r="P27" s="2"/>
      <c r="Q27" s="2"/>
      <c r="R27" s="2"/>
      <c r="S27" s="2"/>
    </row>
    <row r="28" spans="1:19" ht="16" x14ac:dyDescent="0.2">
      <c r="A28" s="7" t="s">
        <v>2</v>
      </c>
      <c r="B28" s="7">
        <v>1992</v>
      </c>
      <c r="C28" s="41">
        <v>35</v>
      </c>
      <c r="F28" s="5"/>
      <c r="G28" s="9" t="s">
        <v>9</v>
      </c>
      <c r="H28" s="10"/>
      <c r="I28" s="2"/>
      <c r="J28" s="2"/>
      <c r="K28" s="2"/>
      <c r="L28" s="2"/>
      <c r="M28" s="2"/>
      <c r="N28" s="2"/>
      <c r="O28" s="2"/>
      <c r="P28" s="2"/>
      <c r="Q28" s="2"/>
      <c r="R28" s="2"/>
      <c r="S28" s="2"/>
    </row>
    <row r="29" spans="1:19" ht="16" x14ac:dyDescent="0.2">
      <c r="A29" s="7" t="s">
        <v>3</v>
      </c>
      <c r="B29" s="7">
        <v>1992</v>
      </c>
      <c r="C29" s="41">
        <v>38</v>
      </c>
      <c r="G29" s="9" t="s">
        <v>10</v>
      </c>
      <c r="H29" s="10"/>
    </row>
    <row r="30" spans="1:19" ht="16" x14ac:dyDescent="0.2">
      <c r="A30" s="7" t="s">
        <v>4</v>
      </c>
      <c r="B30" s="7">
        <v>1992</v>
      </c>
      <c r="C30" s="41">
        <v>41.9</v>
      </c>
      <c r="G30" s="9" t="s">
        <v>11</v>
      </c>
      <c r="H30" s="10"/>
    </row>
    <row r="31" spans="1:19" ht="16" x14ac:dyDescent="0.2">
      <c r="A31" s="7" t="s">
        <v>5</v>
      </c>
      <c r="B31" s="7">
        <v>1992</v>
      </c>
      <c r="C31" s="41">
        <v>53.1</v>
      </c>
      <c r="G31" s="9" t="s">
        <v>12</v>
      </c>
      <c r="H31" s="10"/>
    </row>
    <row r="32" spans="1:19" ht="16" x14ac:dyDescent="0.2">
      <c r="A32" s="7" t="s">
        <v>6</v>
      </c>
      <c r="B32" s="7">
        <v>1992</v>
      </c>
      <c r="C32" s="41">
        <v>59.7</v>
      </c>
      <c r="G32" s="9" t="s">
        <v>13</v>
      </c>
      <c r="H32" s="10"/>
    </row>
    <row r="33" spans="1:8" x14ac:dyDescent="0.15">
      <c r="A33" s="7" t="s">
        <v>7</v>
      </c>
      <c r="B33" s="7">
        <v>1992</v>
      </c>
      <c r="C33" s="41">
        <v>68.599999999999994</v>
      </c>
    </row>
    <row r="34" spans="1:8" ht="16" x14ac:dyDescent="0.2">
      <c r="A34" s="7" t="s">
        <v>8</v>
      </c>
      <c r="B34" s="7">
        <v>1992</v>
      </c>
      <c r="C34" s="41">
        <v>75.900000000000006</v>
      </c>
      <c r="F34" s="46" t="s">
        <v>25</v>
      </c>
      <c r="G34" s="46"/>
      <c r="H34" s="46"/>
    </row>
    <row r="35" spans="1:8" x14ac:dyDescent="0.15">
      <c r="A35" s="7" t="s">
        <v>9</v>
      </c>
      <c r="B35" s="7">
        <v>1992</v>
      </c>
      <c r="C35" s="41">
        <v>70.400000000000006</v>
      </c>
      <c r="F35" s="3">
        <v>1</v>
      </c>
      <c r="G35" s="1" t="s">
        <v>53</v>
      </c>
    </row>
    <row r="36" spans="1:8" x14ac:dyDescent="0.15">
      <c r="A36" s="7" t="s">
        <v>10</v>
      </c>
      <c r="B36" s="7">
        <v>1992</v>
      </c>
      <c r="C36" s="41">
        <v>66</v>
      </c>
      <c r="F36" s="3">
        <v>2</v>
      </c>
      <c r="G36" s="4" t="s">
        <v>46</v>
      </c>
    </row>
    <row r="37" spans="1:8" x14ac:dyDescent="0.15">
      <c r="A37" s="7" t="s">
        <v>11</v>
      </c>
      <c r="B37" s="7">
        <v>1992</v>
      </c>
      <c r="C37" s="41">
        <v>52.2</v>
      </c>
      <c r="F37" s="3">
        <v>3</v>
      </c>
      <c r="G37" s="4" t="s">
        <v>28</v>
      </c>
    </row>
    <row r="38" spans="1:8" x14ac:dyDescent="0.15">
      <c r="A38" s="7" t="s">
        <v>12</v>
      </c>
      <c r="B38" s="7">
        <v>1992</v>
      </c>
      <c r="C38" s="41">
        <v>45.7</v>
      </c>
      <c r="F38" s="3">
        <v>4</v>
      </c>
      <c r="G38" s="1" t="s">
        <v>26</v>
      </c>
    </row>
    <row r="39" spans="1:8" x14ac:dyDescent="0.15">
      <c r="A39" s="7" t="s">
        <v>13</v>
      </c>
      <c r="B39" s="7">
        <v>1992</v>
      </c>
      <c r="C39" s="41">
        <v>36.799999999999997</v>
      </c>
    </row>
    <row r="40" spans="1:8" x14ac:dyDescent="0.15">
      <c r="A40" s="7" t="s">
        <v>2</v>
      </c>
      <c r="B40" s="7">
        <v>1993</v>
      </c>
      <c r="C40" s="41">
        <v>36.799999999999997</v>
      </c>
    </row>
    <row r="41" spans="1:8" x14ac:dyDescent="0.15">
      <c r="A41" s="7" t="s">
        <v>3</v>
      </c>
      <c r="B41" s="7">
        <v>1993</v>
      </c>
      <c r="C41" s="41">
        <v>31.7</v>
      </c>
    </row>
    <row r="42" spans="1:8" ht="16" x14ac:dyDescent="0.2">
      <c r="A42" s="7" t="s">
        <v>4</v>
      </c>
      <c r="B42" s="7">
        <v>1993</v>
      </c>
      <c r="C42" s="41">
        <v>39.299999999999997</v>
      </c>
      <c r="G42" s="8"/>
      <c r="H42" s="8" t="s">
        <v>27</v>
      </c>
    </row>
    <row r="43" spans="1:8" ht="16" x14ac:dyDescent="0.2">
      <c r="A43" s="7" t="s">
        <v>5</v>
      </c>
      <c r="B43" s="7">
        <v>1993</v>
      </c>
      <c r="C43" s="41">
        <v>52.6</v>
      </c>
      <c r="G43" s="8" t="s">
        <v>0</v>
      </c>
      <c r="H43" s="8" t="s">
        <v>22</v>
      </c>
    </row>
    <row r="44" spans="1:8" ht="16" x14ac:dyDescent="0.2">
      <c r="A44" s="7" t="s">
        <v>6</v>
      </c>
      <c r="B44" s="7">
        <v>1993</v>
      </c>
      <c r="C44" s="41">
        <v>64.5</v>
      </c>
      <c r="G44" s="8">
        <v>1990</v>
      </c>
      <c r="H44" s="10"/>
    </row>
    <row r="45" spans="1:8" ht="16" x14ac:dyDescent="0.2">
      <c r="A45" s="7" t="s">
        <v>7</v>
      </c>
      <c r="B45" s="7">
        <v>1993</v>
      </c>
      <c r="C45" s="41">
        <v>72</v>
      </c>
      <c r="G45" s="8">
        <v>1991</v>
      </c>
      <c r="H45" s="10"/>
    </row>
    <row r="46" spans="1:8" ht="16" x14ac:dyDescent="0.2">
      <c r="A46" s="7" t="s">
        <v>8</v>
      </c>
      <c r="B46" s="7">
        <v>1993</v>
      </c>
      <c r="C46" s="41">
        <v>79.7</v>
      </c>
      <c r="G46" s="8">
        <v>1992</v>
      </c>
      <c r="H46" s="10"/>
    </row>
    <row r="47" spans="1:8" ht="16" x14ac:dyDescent="0.2">
      <c r="A47" s="7" t="s">
        <v>9</v>
      </c>
      <c r="B47" s="7">
        <v>1993</v>
      </c>
      <c r="C47" s="41">
        <v>78</v>
      </c>
      <c r="G47" s="8">
        <v>1993</v>
      </c>
      <c r="H47" s="10"/>
    </row>
    <row r="48" spans="1:8" ht="16" x14ac:dyDescent="0.2">
      <c r="A48" s="7" t="s">
        <v>10</v>
      </c>
      <c r="B48" s="7">
        <v>1993</v>
      </c>
      <c r="C48" s="41">
        <v>68.7</v>
      </c>
      <c r="G48" s="8">
        <v>1994</v>
      </c>
      <c r="H48" s="10"/>
    </row>
    <row r="49" spans="1:8" ht="16" x14ac:dyDescent="0.2">
      <c r="A49" s="7" t="s">
        <v>11</v>
      </c>
      <c r="B49" s="7">
        <v>1993</v>
      </c>
      <c r="C49" s="41">
        <v>54.2</v>
      </c>
      <c r="G49" s="8">
        <v>1995</v>
      </c>
      <c r="H49" s="10"/>
    </row>
    <row r="50" spans="1:8" ht="16" x14ac:dyDescent="0.2">
      <c r="A50" s="7" t="s">
        <v>12</v>
      </c>
      <c r="B50" s="7">
        <v>1993</v>
      </c>
      <c r="C50" s="41">
        <v>45.3</v>
      </c>
      <c r="G50" s="8">
        <v>1996</v>
      </c>
      <c r="H50" s="10"/>
    </row>
    <row r="51" spans="1:8" ht="16" x14ac:dyDescent="0.2">
      <c r="A51" s="7" t="s">
        <v>13</v>
      </c>
      <c r="B51" s="7">
        <v>1993</v>
      </c>
      <c r="C51" s="41">
        <v>34</v>
      </c>
      <c r="G51" s="8">
        <v>1997</v>
      </c>
      <c r="H51" s="10"/>
    </row>
    <row r="52" spans="1:8" ht="16" x14ac:dyDescent="0.2">
      <c r="A52" s="7" t="s">
        <v>2</v>
      </c>
      <c r="B52" s="7">
        <v>1994</v>
      </c>
      <c r="C52" s="41">
        <v>26.1</v>
      </c>
      <c r="G52" s="8">
        <v>1998</v>
      </c>
      <c r="H52" s="10"/>
    </row>
    <row r="53" spans="1:8" ht="16" x14ac:dyDescent="0.2">
      <c r="A53" s="7" t="s">
        <v>3</v>
      </c>
      <c r="B53" s="7">
        <v>1994</v>
      </c>
      <c r="C53" s="41">
        <v>33.299999999999997</v>
      </c>
      <c r="G53" s="8">
        <v>1999</v>
      </c>
      <c r="H53" s="10"/>
    </row>
    <row r="54" spans="1:8" ht="16" x14ac:dyDescent="0.2">
      <c r="A54" s="7" t="s">
        <v>4</v>
      </c>
      <c r="B54" s="7">
        <v>1994</v>
      </c>
      <c r="C54" s="41">
        <v>42.7</v>
      </c>
      <c r="G54" s="8">
        <v>2000</v>
      </c>
      <c r="H54" s="10"/>
    </row>
    <row r="55" spans="1:8" ht="16" x14ac:dyDescent="0.2">
      <c r="A55" s="7" t="s">
        <v>5</v>
      </c>
      <c r="B55" s="7">
        <v>1994</v>
      </c>
      <c r="C55" s="41">
        <v>60.1</v>
      </c>
      <c r="G55" s="8">
        <v>2001</v>
      </c>
      <c r="H55" s="10"/>
    </row>
    <row r="56" spans="1:8" x14ac:dyDescent="0.15">
      <c r="A56" s="7" t="s">
        <v>6</v>
      </c>
      <c r="B56" s="7">
        <v>1994</v>
      </c>
      <c r="C56" s="41">
        <v>59.9</v>
      </c>
    </row>
    <row r="57" spans="1:8" x14ac:dyDescent="0.15">
      <c r="A57" s="7" t="s">
        <v>7</v>
      </c>
      <c r="B57" s="7">
        <v>1994</v>
      </c>
      <c r="C57" s="41">
        <v>76.099999999999994</v>
      </c>
    </row>
    <row r="58" spans="1:8" x14ac:dyDescent="0.15">
      <c r="A58" s="7" t="s">
        <v>8</v>
      </c>
      <c r="B58" s="7">
        <v>1994</v>
      </c>
      <c r="C58" s="41">
        <v>79.5</v>
      </c>
    </row>
    <row r="59" spans="1:8" ht="16" x14ac:dyDescent="0.2">
      <c r="A59" s="7" t="s">
        <v>9</v>
      </c>
      <c r="B59" s="7">
        <v>1994</v>
      </c>
      <c r="C59" s="41">
        <v>73.8</v>
      </c>
      <c r="F59" s="46" t="s">
        <v>31</v>
      </c>
      <c r="G59" s="46"/>
      <c r="H59" s="46"/>
    </row>
    <row r="60" spans="1:8" x14ac:dyDescent="0.15">
      <c r="A60" s="7" t="s">
        <v>10</v>
      </c>
      <c r="B60" s="7">
        <v>1994</v>
      </c>
      <c r="C60" s="41">
        <v>66.7</v>
      </c>
      <c r="F60" s="3">
        <v>1</v>
      </c>
      <c r="G60" s="1" t="s">
        <v>52</v>
      </c>
    </row>
    <row r="61" spans="1:8" x14ac:dyDescent="0.15">
      <c r="A61" s="7" t="s">
        <v>11</v>
      </c>
      <c r="B61" s="7">
        <v>1994</v>
      </c>
      <c r="C61" s="41">
        <v>53.9</v>
      </c>
      <c r="F61" s="3">
        <v>2</v>
      </c>
      <c r="G61" s="1" t="s">
        <v>44</v>
      </c>
    </row>
    <row r="62" spans="1:8" x14ac:dyDescent="0.15">
      <c r="A62" s="7" t="s">
        <v>12</v>
      </c>
      <c r="B62" s="7">
        <v>1994</v>
      </c>
      <c r="C62" s="41">
        <v>49.1</v>
      </c>
      <c r="F62" s="3">
        <v>3</v>
      </c>
      <c r="G62" s="1" t="s">
        <v>29</v>
      </c>
    </row>
    <row r="63" spans="1:8" x14ac:dyDescent="0.15">
      <c r="A63" s="7" t="s">
        <v>13</v>
      </c>
      <c r="B63" s="7">
        <v>1994</v>
      </c>
      <c r="C63" s="41">
        <v>40.299999999999997</v>
      </c>
      <c r="F63" s="3">
        <v>4</v>
      </c>
      <c r="G63" s="1" t="s">
        <v>45</v>
      </c>
    </row>
    <row r="64" spans="1:8" x14ac:dyDescent="0.15">
      <c r="A64" s="7" t="s">
        <v>2</v>
      </c>
      <c r="B64" s="7">
        <v>1995</v>
      </c>
      <c r="C64" s="41">
        <v>37.200000000000003</v>
      </c>
      <c r="F64" s="1">
        <v>5</v>
      </c>
      <c r="G64" s="1" t="s">
        <v>30</v>
      </c>
    </row>
    <row r="65" spans="1:8" x14ac:dyDescent="0.15">
      <c r="A65" s="7" t="s">
        <v>3</v>
      </c>
      <c r="B65" s="7">
        <v>1995</v>
      </c>
      <c r="C65" s="41">
        <v>31.3</v>
      </c>
    </row>
    <row r="66" spans="1:8" x14ac:dyDescent="0.15">
      <c r="A66" s="7" t="s">
        <v>4</v>
      </c>
      <c r="B66" s="7">
        <v>1995</v>
      </c>
      <c r="C66" s="41">
        <v>46.1</v>
      </c>
    </row>
    <row r="67" spans="1:8" x14ac:dyDescent="0.15">
      <c r="A67" s="7" t="s">
        <v>5</v>
      </c>
      <c r="B67" s="7">
        <v>1995</v>
      </c>
      <c r="C67" s="41">
        <v>52.6</v>
      </c>
    </row>
    <row r="68" spans="1:8" ht="16" x14ac:dyDescent="0.2">
      <c r="A68" s="7" t="s">
        <v>6</v>
      </c>
      <c r="B68" s="7">
        <v>1995</v>
      </c>
      <c r="C68" s="41">
        <v>62.7</v>
      </c>
      <c r="F68" s="25" t="s">
        <v>32</v>
      </c>
      <c r="G68" s="25"/>
      <c r="H68" s="25"/>
    </row>
    <row r="69" spans="1:8" x14ac:dyDescent="0.15">
      <c r="A69" s="7" t="s">
        <v>7</v>
      </c>
      <c r="B69" s="7">
        <v>1995</v>
      </c>
      <c r="C69" s="41">
        <v>71.5</v>
      </c>
      <c r="F69" s="3">
        <v>1</v>
      </c>
      <c r="G69" s="1" t="s">
        <v>51</v>
      </c>
    </row>
    <row r="70" spans="1:8" x14ac:dyDescent="0.15">
      <c r="A70" s="7" t="s">
        <v>8</v>
      </c>
      <c r="B70" s="7">
        <v>1995</v>
      </c>
      <c r="C70" s="41">
        <v>78.2</v>
      </c>
      <c r="F70" s="3">
        <v>2</v>
      </c>
      <c r="G70" s="1" t="s">
        <v>33</v>
      </c>
    </row>
    <row r="71" spans="1:8" x14ac:dyDescent="0.15">
      <c r="A71" s="7" t="s">
        <v>9</v>
      </c>
      <c r="B71" s="7">
        <v>1995</v>
      </c>
      <c r="C71" s="41">
        <v>77.599999999999994</v>
      </c>
      <c r="F71" s="3">
        <v>3</v>
      </c>
      <c r="G71" s="1" t="s">
        <v>34</v>
      </c>
    </row>
    <row r="72" spans="1:8" ht="14" x14ac:dyDescent="0.2">
      <c r="A72" s="7" t="s">
        <v>10</v>
      </c>
      <c r="B72" s="7">
        <v>1995</v>
      </c>
      <c r="C72" s="41">
        <v>67.099999999999994</v>
      </c>
      <c r="F72" s="3">
        <v>4</v>
      </c>
      <c r="G72" s="1" t="s">
        <v>70</v>
      </c>
    </row>
    <row r="73" spans="1:8" x14ac:dyDescent="0.15">
      <c r="A73" s="7" t="s">
        <v>11</v>
      </c>
      <c r="B73" s="7">
        <v>1995</v>
      </c>
      <c r="C73" s="41">
        <v>58.3</v>
      </c>
      <c r="F73" s="1">
        <v>5</v>
      </c>
      <c r="G73" s="1" t="s">
        <v>35</v>
      </c>
    </row>
    <row r="74" spans="1:8" x14ac:dyDescent="0.15">
      <c r="A74" s="7" t="s">
        <v>12</v>
      </c>
      <c r="B74" s="7">
        <v>1995</v>
      </c>
      <c r="C74" s="41">
        <v>39.700000000000003</v>
      </c>
    </row>
    <row r="75" spans="1:8" x14ac:dyDescent="0.15">
      <c r="A75" s="7" t="s">
        <v>13</v>
      </c>
      <c r="B75" s="7">
        <v>1995</v>
      </c>
      <c r="C75" s="41">
        <v>33</v>
      </c>
    </row>
    <row r="76" spans="1:8" x14ac:dyDescent="0.15">
      <c r="A76" s="7" t="s">
        <v>2</v>
      </c>
      <c r="B76" s="7">
        <v>1996</v>
      </c>
      <c r="C76" s="41">
        <v>30</v>
      </c>
    </row>
    <row r="77" spans="1:8" x14ac:dyDescent="0.15">
      <c r="A77" s="7" t="s">
        <v>3</v>
      </c>
      <c r="B77" s="7">
        <v>1996</v>
      </c>
      <c r="C77" s="41">
        <v>34.700000000000003</v>
      </c>
    </row>
    <row r="78" spans="1:8" x14ac:dyDescent="0.15">
      <c r="A78" s="7" t="s">
        <v>4</v>
      </c>
      <c r="B78" s="7">
        <v>1996</v>
      </c>
      <c r="C78" s="41">
        <v>39.700000000000003</v>
      </c>
    </row>
    <row r="79" spans="1:8" x14ac:dyDescent="0.15">
      <c r="A79" s="7" t="s">
        <v>5</v>
      </c>
      <c r="B79" s="7">
        <v>1996</v>
      </c>
      <c r="C79" s="41">
        <v>54.6</v>
      </c>
    </row>
    <row r="80" spans="1:8" x14ac:dyDescent="0.15">
      <c r="A80" s="7" t="s">
        <v>6</v>
      </c>
      <c r="B80" s="7">
        <v>1996</v>
      </c>
      <c r="C80" s="41">
        <v>59.7</v>
      </c>
    </row>
    <row r="81" spans="1:3" x14ac:dyDescent="0.15">
      <c r="A81" s="7" t="s">
        <v>7</v>
      </c>
      <c r="B81" s="7">
        <v>1996</v>
      </c>
      <c r="C81" s="41">
        <v>72.8</v>
      </c>
    </row>
    <row r="82" spans="1:3" x14ac:dyDescent="0.15">
      <c r="A82" s="7" t="s">
        <v>8</v>
      </c>
      <c r="B82" s="7">
        <v>1996</v>
      </c>
      <c r="C82" s="41">
        <v>72.900000000000006</v>
      </c>
    </row>
    <row r="83" spans="1:3" x14ac:dyDescent="0.15">
      <c r="A83" s="7" t="s">
        <v>9</v>
      </c>
      <c r="B83" s="7">
        <v>1996</v>
      </c>
      <c r="C83" s="41">
        <v>72.7</v>
      </c>
    </row>
    <row r="84" spans="1:3" x14ac:dyDescent="0.15">
      <c r="A84" s="7" t="s">
        <v>10</v>
      </c>
      <c r="B84" s="7">
        <v>1996</v>
      </c>
      <c r="C84" s="41">
        <v>67.099999999999994</v>
      </c>
    </row>
    <row r="85" spans="1:3" x14ac:dyDescent="0.15">
      <c r="A85" s="7" t="s">
        <v>11</v>
      </c>
      <c r="B85" s="7">
        <v>1996</v>
      </c>
      <c r="C85" s="41">
        <v>55.7</v>
      </c>
    </row>
    <row r="86" spans="1:3" x14ac:dyDescent="0.15">
      <c r="A86" s="7" t="s">
        <v>12</v>
      </c>
      <c r="B86" s="7">
        <v>1996</v>
      </c>
      <c r="C86" s="41">
        <v>39.299999999999997</v>
      </c>
    </row>
    <row r="87" spans="1:3" x14ac:dyDescent="0.15">
      <c r="A87" s="7" t="s">
        <v>13</v>
      </c>
      <c r="B87" s="7">
        <v>1996</v>
      </c>
      <c r="C87" s="41">
        <v>38.299999999999997</v>
      </c>
    </row>
    <row r="88" spans="1:3" x14ac:dyDescent="0.15">
      <c r="A88" s="7" t="s">
        <v>2</v>
      </c>
      <c r="B88" s="7">
        <v>1997</v>
      </c>
      <c r="C88" s="41">
        <v>32.5</v>
      </c>
    </row>
    <row r="89" spans="1:3" x14ac:dyDescent="0.15">
      <c r="A89" s="7" t="s">
        <v>3</v>
      </c>
      <c r="B89" s="7">
        <v>1997</v>
      </c>
      <c r="C89" s="41">
        <v>40.5</v>
      </c>
    </row>
    <row r="90" spans="1:3" x14ac:dyDescent="0.15">
      <c r="A90" s="7" t="s">
        <v>4</v>
      </c>
      <c r="B90" s="7">
        <v>1997</v>
      </c>
      <c r="C90" s="41">
        <v>44.6</v>
      </c>
    </row>
    <row r="91" spans="1:3" x14ac:dyDescent="0.15">
      <c r="A91" s="7" t="s">
        <v>5</v>
      </c>
      <c r="B91" s="7">
        <v>1997</v>
      </c>
      <c r="C91" s="41">
        <v>50.3</v>
      </c>
    </row>
    <row r="92" spans="1:3" x14ac:dyDescent="0.15">
      <c r="A92" s="7" t="s">
        <v>6</v>
      </c>
      <c r="B92" s="7">
        <v>1997</v>
      </c>
      <c r="C92" s="41">
        <v>58.8</v>
      </c>
    </row>
    <row r="93" spans="1:3" x14ac:dyDescent="0.15">
      <c r="A93" s="7" t="s">
        <v>7</v>
      </c>
      <c r="B93" s="7">
        <v>1997</v>
      </c>
      <c r="C93" s="41">
        <v>69.099999999999994</v>
      </c>
    </row>
    <row r="94" spans="1:3" x14ac:dyDescent="0.15">
      <c r="A94" s="7" t="s">
        <v>8</v>
      </c>
      <c r="B94" s="7">
        <v>1997</v>
      </c>
      <c r="C94" s="41">
        <v>75.8</v>
      </c>
    </row>
    <row r="95" spans="1:3" x14ac:dyDescent="0.15">
      <c r="A95" s="7" t="s">
        <v>9</v>
      </c>
      <c r="B95" s="7">
        <v>1997</v>
      </c>
      <c r="C95" s="41">
        <v>73.3</v>
      </c>
    </row>
    <row r="96" spans="1:3" x14ac:dyDescent="0.15">
      <c r="A96" s="7" t="s">
        <v>10</v>
      </c>
      <c r="B96" s="7">
        <v>1997</v>
      </c>
      <c r="C96" s="41">
        <v>65.099999999999994</v>
      </c>
    </row>
    <row r="97" spans="1:6" x14ac:dyDescent="0.15">
      <c r="A97" s="7" t="s">
        <v>11</v>
      </c>
      <c r="B97" s="7">
        <v>1997</v>
      </c>
      <c r="C97" s="41">
        <v>53.7</v>
      </c>
    </row>
    <row r="98" spans="1:6" x14ac:dyDescent="0.15">
      <c r="A98" s="7" t="s">
        <v>12</v>
      </c>
      <c r="B98" s="7">
        <v>1997</v>
      </c>
      <c r="C98" s="41">
        <v>43.6</v>
      </c>
    </row>
    <row r="99" spans="1:6" x14ac:dyDescent="0.15">
      <c r="A99" s="7" t="s">
        <v>13</v>
      </c>
      <c r="B99" s="7">
        <v>1997</v>
      </c>
      <c r="C99" s="41">
        <v>37.200000000000003</v>
      </c>
    </row>
    <row r="100" spans="1:6" x14ac:dyDescent="0.15">
      <c r="A100" s="7" t="s">
        <v>2</v>
      </c>
      <c r="B100" s="7">
        <v>1998</v>
      </c>
      <c r="C100" s="41">
        <v>40.1</v>
      </c>
    </row>
    <row r="101" spans="1:6" x14ac:dyDescent="0.15">
      <c r="A101" s="7" t="s">
        <v>3</v>
      </c>
      <c r="B101" s="7">
        <v>1998</v>
      </c>
      <c r="C101" s="41">
        <v>41</v>
      </c>
    </row>
    <row r="102" spans="1:6" x14ac:dyDescent="0.15">
      <c r="A102" s="7" t="s">
        <v>4</v>
      </c>
      <c r="B102" s="7">
        <v>1998</v>
      </c>
      <c r="C102" s="41">
        <v>45.5</v>
      </c>
    </row>
    <row r="103" spans="1:6" x14ac:dyDescent="0.15">
      <c r="A103" s="7" t="s">
        <v>5</v>
      </c>
      <c r="B103" s="7">
        <v>1998</v>
      </c>
      <c r="C103" s="41">
        <v>54.9</v>
      </c>
    </row>
    <row r="104" spans="1:6" x14ac:dyDescent="0.15">
      <c r="A104" s="7" t="s">
        <v>6</v>
      </c>
      <c r="B104" s="7">
        <v>1998</v>
      </c>
      <c r="C104" s="41">
        <v>66</v>
      </c>
    </row>
    <row r="105" spans="1:6" x14ac:dyDescent="0.15">
      <c r="A105" s="7" t="s">
        <v>7</v>
      </c>
      <c r="B105" s="7">
        <v>1998</v>
      </c>
      <c r="C105" s="41">
        <v>70.400000000000006</v>
      </c>
    </row>
    <row r="106" spans="1:6" x14ac:dyDescent="0.15">
      <c r="A106" s="7" t="s">
        <v>8</v>
      </c>
      <c r="B106" s="7">
        <v>1998</v>
      </c>
      <c r="C106" s="41">
        <v>75.3</v>
      </c>
    </row>
    <row r="107" spans="1:6" x14ac:dyDescent="0.15">
      <c r="A107" s="7" t="s">
        <v>9</v>
      </c>
      <c r="B107" s="7">
        <v>1998</v>
      </c>
      <c r="C107" s="41">
        <v>76.2</v>
      </c>
    </row>
    <row r="108" spans="1:6" x14ac:dyDescent="0.15">
      <c r="A108" s="7" t="s">
        <v>10</v>
      </c>
      <c r="B108" s="7">
        <v>1998</v>
      </c>
      <c r="C108" s="41">
        <v>72.7</v>
      </c>
      <c r="F108" s="6"/>
    </row>
    <row r="109" spans="1:6" x14ac:dyDescent="0.15">
      <c r="A109" s="7" t="s">
        <v>11</v>
      </c>
      <c r="B109" s="7">
        <v>1998</v>
      </c>
      <c r="C109" s="41">
        <v>56.2</v>
      </c>
      <c r="F109" s="6"/>
    </row>
    <row r="110" spans="1:6" x14ac:dyDescent="0.15">
      <c r="A110" s="7" t="s">
        <v>12</v>
      </c>
      <c r="B110" s="7">
        <v>1998</v>
      </c>
      <c r="C110" s="41">
        <v>45.6</v>
      </c>
    </row>
    <row r="111" spans="1:6" x14ac:dyDescent="0.15">
      <c r="A111" s="7" t="s">
        <v>13</v>
      </c>
      <c r="B111" s="7">
        <v>1998</v>
      </c>
      <c r="C111" s="41">
        <v>40.9</v>
      </c>
    </row>
    <row r="112" spans="1:6" x14ac:dyDescent="0.15">
      <c r="A112" s="7" t="s">
        <v>2</v>
      </c>
      <c r="B112" s="7">
        <v>1999</v>
      </c>
      <c r="C112" s="41">
        <v>34.9</v>
      </c>
    </row>
    <row r="113" spans="1:3" x14ac:dyDescent="0.15">
      <c r="A113" s="7" t="s">
        <v>3</v>
      </c>
      <c r="B113" s="7">
        <v>1999</v>
      </c>
      <c r="C113" s="41">
        <v>37.5</v>
      </c>
    </row>
    <row r="114" spans="1:3" x14ac:dyDescent="0.15">
      <c r="A114" s="7" t="s">
        <v>4</v>
      </c>
      <c r="B114" s="7">
        <v>1999</v>
      </c>
      <c r="C114" s="41">
        <v>41.4</v>
      </c>
    </row>
    <row r="115" spans="1:3" x14ac:dyDescent="0.15">
      <c r="A115" s="7" t="s">
        <v>5</v>
      </c>
      <c r="B115" s="7">
        <v>1999</v>
      </c>
      <c r="C115" s="41">
        <v>53</v>
      </c>
    </row>
    <row r="116" spans="1:3" x14ac:dyDescent="0.15">
      <c r="A116" s="7" t="s">
        <v>6</v>
      </c>
      <c r="B116" s="7">
        <v>1999</v>
      </c>
      <c r="C116" s="41">
        <v>62.8</v>
      </c>
    </row>
    <row r="117" spans="1:3" x14ac:dyDescent="0.15">
      <c r="A117" s="7" t="s">
        <v>7</v>
      </c>
      <c r="B117" s="7">
        <v>1999</v>
      </c>
      <c r="C117" s="41">
        <v>70.8</v>
      </c>
    </row>
    <row r="118" spans="1:3" x14ac:dyDescent="0.15">
      <c r="A118" s="7" t="s">
        <v>8</v>
      </c>
      <c r="B118" s="7">
        <v>1999</v>
      </c>
      <c r="C118" s="41">
        <v>78.5</v>
      </c>
    </row>
    <row r="119" spans="1:3" x14ac:dyDescent="0.15">
      <c r="A119" s="7" t="s">
        <v>9</v>
      </c>
      <c r="B119" s="7">
        <v>1999</v>
      </c>
      <c r="C119" s="41">
        <v>75.400000000000006</v>
      </c>
    </row>
    <row r="120" spans="1:3" x14ac:dyDescent="0.15">
      <c r="A120" s="7" t="s">
        <v>10</v>
      </c>
      <c r="B120" s="7">
        <v>1999</v>
      </c>
      <c r="C120" s="41">
        <v>67</v>
      </c>
    </row>
    <row r="121" spans="1:3" x14ac:dyDescent="0.15">
      <c r="A121" s="7" t="s">
        <v>11</v>
      </c>
      <c r="B121" s="7">
        <v>1999</v>
      </c>
      <c r="C121" s="41">
        <v>53.1</v>
      </c>
    </row>
    <row r="122" spans="1:3" x14ac:dyDescent="0.15">
      <c r="A122" s="7" t="s">
        <v>12</v>
      </c>
      <c r="B122" s="7">
        <v>1999</v>
      </c>
      <c r="C122" s="41">
        <v>50.1</v>
      </c>
    </row>
    <row r="123" spans="1:3" x14ac:dyDescent="0.15">
      <c r="A123" s="7" t="s">
        <v>13</v>
      </c>
      <c r="B123" s="7">
        <v>1999</v>
      </c>
      <c r="C123" s="41">
        <v>38.200000000000003</v>
      </c>
    </row>
    <row r="124" spans="1:3" x14ac:dyDescent="0.15">
      <c r="A124" s="7" t="s">
        <v>2</v>
      </c>
      <c r="B124" s="7">
        <v>2000</v>
      </c>
      <c r="C124" s="41">
        <v>32.700000000000003</v>
      </c>
    </row>
    <row r="125" spans="1:3" x14ac:dyDescent="0.15">
      <c r="A125" s="7" t="s">
        <v>3</v>
      </c>
      <c r="B125" s="7">
        <v>2000</v>
      </c>
      <c r="C125" s="41">
        <v>36.799999999999997</v>
      </c>
    </row>
    <row r="126" spans="1:3" x14ac:dyDescent="0.15">
      <c r="A126" s="7" t="s">
        <v>4</v>
      </c>
      <c r="B126" s="7">
        <v>2000</v>
      </c>
      <c r="C126" s="41">
        <v>48.2</v>
      </c>
    </row>
    <row r="127" spans="1:3" x14ac:dyDescent="0.15">
      <c r="A127" s="7" t="s">
        <v>5</v>
      </c>
      <c r="B127" s="7">
        <v>2000</v>
      </c>
      <c r="C127" s="41">
        <v>53.6</v>
      </c>
    </row>
    <row r="128" spans="1:3" x14ac:dyDescent="0.15">
      <c r="A128" s="7" t="s">
        <v>6</v>
      </c>
      <c r="B128" s="7">
        <v>2000</v>
      </c>
      <c r="C128" s="41">
        <v>64.8</v>
      </c>
    </row>
    <row r="129" spans="1:3" x14ac:dyDescent="0.15">
      <c r="A129" s="7" t="s">
        <v>7</v>
      </c>
      <c r="B129" s="7">
        <v>2000</v>
      </c>
      <c r="C129" s="41">
        <v>72.3</v>
      </c>
    </row>
    <row r="130" spans="1:3" x14ac:dyDescent="0.15">
      <c r="A130" s="7" t="s">
        <v>8</v>
      </c>
      <c r="B130" s="7">
        <v>2000</v>
      </c>
      <c r="C130" s="41">
        <v>72.099999999999994</v>
      </c>
    </row>
    <row r="131" spans="1:3" x14ac:dyDescent="0.15">
      <c r="A131" s="7" t="s">
        <v>9</v>
      </c>
      <c r="B131" s="7">
        <v>2000</v>
      </c>
      <c r="C131" s="41">
        <v>73</v>
      </c>
    </row>
    <row r="132" spans="1:3" x14ac:dyDescent="0.15">
      <c r="A132" s="7" t="s">
        <v>10</v>
      </c>
      <c r="B132" s="7">
        <v>2000</v>
      </c>
      <c r="C132" s="41">
        <v>65.2</v>
      </c>
    </row>
    <row r="133" spans="1:3" x14ac:dyDescent="0.15">
      <c r="A133" s="7" t="s">
        <v>11</v>
      </c>
      <c r="B133" s="7">
        <v>2000</v>
      </c>
      <c r="C133" s="41">
        <v>57.2</v>
      </c>
    </row>
    <row r="134" spans="1:3" x14ac:dyDescent="0.15">
      <c r="A134" s="7" t="s">
        <v>12</v>
      </c>
      <c r="B134" s="7">
        <v>2000</v>
      </c>
      <c r="C134" s="41">
        <v>42.9</v>
      </c>
    </row>
    <row r="135" spans="1:3" x14ac:dyDescent="0.15">
      <c r="A135" s="7" t="s">
        <v>13</v>
      </c>
      <c r="B135" s="7">
        <v>2000</v>
      </c>
      <c r="C135" s="41">
        <v>28.1</v>
      </c>
    </row>
    <row r="136" spans="1:3" x14ac:dyDescent="0.15">
      <c r="A136" s="7" t="s">
        <v>2</v>
      </c>
      <c r="B136" s="7">
        <v>2001</v>
      </c>
      <c r="C136" s="41">
        <v>32.299999999999997</v>
      </c>
    </row>
    <row r="137" spans="1:3" x14ac:dyDescent="0.15">
      <c r="A137" s="7" t="s">
        <v>3</v>
      </c>
      <c r="B137" s="7">
        <v>2001</v>
      </c>
      <c r="C137" s="41">
        <v>38.5</v>
      </c>
    </row>
    <row r="138" spans="1:3" x14ac:dyDescent="0.15">
      <c r="A138" s="7" t="s">
        <v>4</v>
      </c>
      <c r="B138" s="7">
        <v>2001</v>
      </c>
      <c r="C138" s="41">
        <v>36.200000000000003</v>
      </c>
    </row>
    <row r="139" spans="1:3" x14ac:dyDescent="0.15">
      <c r="A139" s="7" t="s">
        <v>5</v>
      </c>
      <c r="B139" s="7">
        <v>2001</v>
      </c>
      <c r="C139" s="41">
        <v>55.5</v>
      </c>
    </row>
    <row r="140" spans="1:3" x14ac:dyDescent="0.15">
      <c r="A140" s="7" t="s">
        <v>6</v>
      </c>
      <c r="B140" s="7">
        <v>2001</v>
      </c>
      <c r="C140" s="41">
        <v>60.8</v>
      </c>
    </row>
    <row r="141" spans="1:3" x14ac:dyDescent="0.15">
      <c r="A141" s="7" t="s">
        <v>7</v>
      </c>
      <c r="B141" s="7">
        <v>2001</v>
      </c>
      <c r="C141" s="41">
        <v>69</v>
      </c>
    </row>
    <row r="142" spans="1:3" x14ac:dyDescent="0.15">
      <c r="A142" s="7" t="s">
        <v>8</v>
      </c>
      <c r="B142" s="7">
        <v>2001</v>
      </c>
      <c r="C142" s="41">
        <v>72.2</v>
      </c>
    </row>
    <row r="143" spans="1:3" x14ac:dyDescent="0.15">
      <c r="A143" s="7" t="s">
        <v>9</v>
      </c>
      <c r="B143" s="7">
        <v>2001</v>
      </c>
      <c r="C143" s="41">
        <v>64.099999999999994</v>
      </c>
    </row>
    <row r="144" spans="1:3" x14ac:dyDescent="0.15">
      <c r="A144" s="7" t="s">
        <v>10</v>
      </c>
      <c r="B144" s="7">
        <v>2001</v>
      </c>
      <c r="C144" s="41">
        <v>65.3</v>
      </c>
    </row>
  </sheetData>
  <mergeCells count="3">
    <mergeCell ref="F34:H34"/>
    <mergeCell ref="F14:H14"/>
    <mergeCell ref="F59:H59"/>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7"/>
  <sheetViews>
    <sheetView topLeftCell="A4" workbookViewId="0">
      <selection activeCell="I28" sqref="I28"/>
    </sheetView>
  </sheetViews>
  <sheetFormatPr baseColWidth="10" defaultColWidth="8.83203125" defaultRowHeight="13" x14ac:dyDescent="0.15"/>
  <sheetData>
    <row r="1" spans="1:10" ht="17" customHeight="1" x14ac:dyDescent="0.2">
      <c r="A1" s="39" t="s">
        <v>14</v>
      </c>
      <c r="B1" s="39" t="s">
        <v>0</v>
      </c>
      <c r="C1" s="39" t="s">
        <v>1</v>
      </c>
    </row>
    <row r="2" spans="1:10" x14ac:dyDescent="0.15">
      <c r="A2" s="7" t="s">
        <v>5</v>
      </c>
      <c r="B2" s="7">
        <v>1990</v>
      </c>
      <c r="C2" s="41">
        <v>54.3</v>
      </c>
    </row>
    <row r="3" spans="1:10" ht="16" x14ac:dyDescent="0.2">
      <c r="A3" s="7" t="s">
        <v>5</v>
      </c>
      <c r="B3" s="7">
        <v>1991</v>
      </c>
      <c r="C3" s="41">
        <v>56</v>
      </c>
      <c r="I3" s="9"/>
      <c r="J3" s="8" t="s">
        <v>21</v>
      </c>
    </row>
    <row r="4" spans="1:10" ht="16" x14ac:dyDescent="0.2">
      <c r="A4" s="7" t="s">
        <v>5</v>
      </c>
      <c r="B4" s="7">
        <v>1992</v>
      </c>
      <c r="C4" s="41">
        <v>53.1</v>
      </c>
      <c r="I4" s="8" t="s">
        <v>14</v>
      </c>
      <c r="J4" s="8" t="s">
        <v>22</v>
      </c>
    </row>
    <row r="5" spans="1:10" ht="16" x14ac:dyDescent="0.2">
      <c r="A5" s="7" t="s">
        <v>5</v>
      </c>
      <c r="B5" s="7">
        <v>1993</v>
      </c>
      <c r="C5" s="41">
        <v>52.6</v>
      </c>
      <c r="I5" s="9" t="s">
        <v>2</v>
      </c>
      <c r="J5" s="11">
        <v>34.4</v>
      </c>
    </row>
    <row r="6" spans="1:10" ht="16" x14ac:dyDescent="0.2">
      <c r="A6" s="7" t="s">
        <v>5</v>
      </c>
      <c r="B6" s="7">
        <v>1994</v>
      </c>
      <c r="C6" s="41">
        <v>60.1</v>
      </c>
      <c r="I6" s="9" t="s">
        <v>3</v>
      </c>
      <c r="J6" s="10">
        <v>37.4</v>
      </c>
    </row>
    <row r="7" spans="1:10" ht="16" x14ac:dyDescent="0.2">
      <c r="A7" s="7" t="s">
        <v>5</v>
      </c>
      <c r="B7" s="7">
        <v>1995</v>
      </c>
      <c r="C7" s="41">
        <v>52.6</v>
      </c>
      <c r="I7" s="9" t="s">
        <v>4</v>
      </c>
      <c r="J7" s="10">
        <v>43.4</v>
      </c>
    </row>
    <row r="8" spans="1:10" ht="16" x14ac:dyDescent="0.2">
      <c r="A8" s="7" t="s">
        <v>5</v>
      </c>
      <c r="B8" s="7">
        <v>1996</v>
      </c>
      <c r="C8" s="41">
        <v>54.6</v>
      </c>
      <c r="I8" s="9" t="s">
        <v>5</v>
      </c>
      <c r="J8" s="10">
        <v>54.2</v>
      </c>
    </row>
    <row r="9" spans="1:10" ht="16" x14ac:dyDescent="0.2">
      <c r="A9" s="7" t="s">
        <v>5</v>
      </c>
      <c r="B9" s="7">
        <v>1997</v>
      </c>
      <c r="C9" s="41">
        <v>50.3</v>
      </c>
      <c r="I9" s="9" t="s">
        <v>6</v>
      </c>
      <c r="J9" s="10">
        <v>62.6</v>
      </c>
    </row>
    <row r="10" spans="1:10" ht="16" x14ac:dyDescent="0.2">
      <c r="A10" s="7" t="s">
        <v>5</v>
      </c>
      <c r="B10" s="7">
        <v>1998</v>
      </c>
      <c r="C10" s="41">
        <v>54.9</v>
      </c>
      <c r="I10" s="9" t="s">
        <v>7</v>
      </c>
      <c r="J10" s="10">
        <v>71.400000000000006</v>
      </c>
    </row>
    <row r="11" spans="1:10" ht="16" x14ac:dyDescent="0.2">
      <c r="A11" s="7" t="s">
        <v>5</v>
      </c>
      <c r="B11" s="7">
        <v>1999</v>
      </c>
      <c r="C11" s="41">
        <v>53</v>
      </c>
      <c r="I11" s="9" t="s">
        <v>8</v>
      </c>
      <c r="J11" s="10">
        <v>76.2</v>
      </c>
    </row>
    <row r="12" spans="1:10" ht="16" x14ac:dyDescent="0.2">
      <c r="A12" s="7" t="s">
        <v>5</v>
      </c>
      <c r="B12" s="7">
        <v>2000</v>
      </c>
      <c r="C12" s="41">
        <v>53.6</v>
      </c>
      <c r="I12" s="9" t="s">
        <v>9</v>
      </c>
      <c r="J12" s="10">
        <v>73.8</v>
      </c>
    </row>
    <row r="13" spans="1:10" ht="16" x14ac:dyDescent="0.2">
      <c r="A13" s="7" t="s">
        <v>5</v>
      </c>
      <c r="B13" s="7">
        <v>2001</v>
      </c>
      <c r="C13" s="41">
        <v>55.5</v>
      </c>
      <c r="I13" s="9" t="s">
        <v>10</v>
      </c>
      <c r="J13" s="10">
        <v>67.099999999999994</v>
      </c>
    </row>
    <row r="14" spans="1:10" ht="16" x14ac:dyDescent="0.2">
      <c r="A14" s="7" t="s">
        <v>9</v>
      </c>
      <c r="B14" s="7">
        <v>1990</v>
      </c>
      <c r="C14" s="41">
        <v>73.8</v>
      </c>
      <c r="I14" s="9" t="s">
        <v>11</v>
      </c>
      <c r="J14" s="10">
        <v>55.4</v>
      </c>
    </row>
    <row r="15" spans="1:10" ht="16" x14ac:dyDescent="0.2">
      <c r="A15" s="7" t="s">
        <v>9</v>
      </c>
      <c r="B15" s="7">
        <v>1991</v>
      </c>
      <c r="C15" s="41">
        <v>77</v>
      </c>
      <c r="I15" s="9" t="s">
        <v>12</v>
      </c>
      <c r="J15" s="10">
        <v>45.1</v>
      </c>
    </row>
    <row r="16" spans="1:10" ht="16" x14ac:dyDescent="0.2">
      <c r="A16" s="7" t="s">
        <v>9</v>
      </c>
      <c r="B16" s="7">
        <v>1992</v>
      </c>
      <c r="C16" s="41">
        <v>70.400000000000006</v>
      </c>
      <c r="I16" s="9" t="s">
        <v>13</v>
      </c>
      <c r="J16" s="10">
        <v>37</v>
      </c>
    </row>
    <row r="17" spans="1:9" x14ac:dyDescent="0.15">
      <c r="A17" s="7" t="s">
        <v>9</v>
      </c>
      <c r="B17" s="7">
        <v>1993</v>
      </c>
      <c r="C17" s="41">
        <v>78</v>
      </c>
    </row>
    <row r="18" spans="1:9" x14ac:dyDescent="0.15">
      <c r="A18" s="7" t="s">
        <v>9</v>
      </c>
      <c r="B18" s="7">
        <v>1994</v>
      </c>
      <c r="C18" s="41">
        <v>73.8</v>
      </c>
    </row>
    <row r="19" spans="1:9" x14ac:dyDescent="0.15">
      <c r="A19" s="7" t="s">
        <v>9</v>
      </c>
      <c r="B19" s="7">
        <v>1995</v>
      </c>
      <c r="C19" s="41">
        <v>77.599999999999994</v>
      </c>
    </row>
    <row r="20" spans="1:9" x14ac:dyDescent="0.15">
      <c r="A20" s="7" t="s">
        <v>9</v>
      </c>
      <c r="B20" s="7">
        <v>1996</v>
      </c>
      <c r="C20" s="41">
        <v>72.7</v>
      </c>
    </row>
    <row r="21" spans="1:9" x14ac:dyDescent="0.15">
      <c r="A21" s="7" t="s">
        <v>9</v>
      </c>
      <c r="B21" s="7">
        <v>1997</v>
      </c>
      <c r="C21" s="41">
        <v>73.3</v>
      </c>
    </row>
    <row r="22" spans="1:9" x14ac:dyDescent="0.15">
      <c r="A22" s="7" t="s">
        <v>9</v>
      </c>
      <c r="B22" s="7">
        <v>1998</v>
      </c>
      <c r="C22" s="41">
        <v>76.2</v>
      </c>
    </row>
    <row r="23" spans="1:9" x14ac:dyDescent="0.15">
      <c r="A23" s="7" t="s">
        <v>9</v>
      </c>
      <c r="B23" s="7">
        <v>1999</v>
      </c>
      <c r="C23" s="41">
        <v>75.400000000000006</v>
      </c>
    </row>
    <row r="24" spans="1:9" x14ac:dyDescent="0.15">
      <c r="A24" s="7" t="s">
        <v>9</v>
      </c>
      <c r="B24" s="7">
        <v>2000</v>
      </c>
      <c r="C24" s="41">
        <v>73</v>
      </c>
    </row>
    <row r="25" spans="1:9" x14ac:dyDescent="0.15">
      <c r="A25" s="7" t="s">
        <v>9</v>
      </c>
      <c r="B25" s="7">
        <v>2001</v>
      </c>
      <c r="C25" s="41">
        <v>64.099999999999994</v>
      </c>
    </row>
    <row r="26" spans="1:9" x14ac:dyDescent="0.15">
      <c r="A26" s="7" t="s">
        <v>13</v>
      </c>
      <c r="B26" s="7">
        <v>1990</v>
      </c>
      <c r="C26" s="41">
        <v>41.3</v>
      </c>
    </row>
    <row r="27" spans="1:9" x14ac:dyDescent="0.15">
      <c r="A27" s="7" t="s">
        <v>13</v>
      </c>
      <c r="B27" s="7">
        <v>1991</v>
      </c>
      <c r="C27" s="41">
        <v>38.5</v>
      </c>
    </row>
    <row r="28" spans="1:9" x14ac:dyDescent="0.15">
      <c r="A28" s="7" t="s">
        <v>13</v>
      </c>
      <c r="B28" s="7">
        <v>1992</v>
      </c>
      <c r="C28" s="41">
        <v>36.799999999999997</v>
      </c>
      <c r="I28" s="18" t="s">
        <v>135</v>
      </c>
    </row>
    <row r="29" spans="1:9" x14ac:dyDescent="0.15">
      <c r="A29" s="7" t="s">
        <v>13</v>
      </c>
      <c r="B29" s="7">
        <v>1993</v>
      </c>
      <c r="C29" s="41">
        <v>34</v>
      </c>
    </row>
    <row r="30" spans="1:9" x14ac:dyDescent="0.15">
      <c r="A30" s="7" t="s">
        <v>13</v>
      </c>
      <c r="B30" s="7">
        <v>1994</v>
      </c>
      <c r="C30" s="41">
        <v>40.299999999999997</v>
      </c>
    </row>
    <row r="31" spans="1:9" x14ac:dyDescent="0.15">
      <c r="A31" s="7" t="s">
        <v>13</v>
      </c>
      <c r="B31" s="7">
        <v>1995</v>
      </c>
      <c r="C31" s="41">
        <v>33</v>
      </c>
    </row>
    <row r="32" spans="1:9" x14ac:dyDescent="0.15">
      <c r="A32" s="7" t="s">
        <v>13</v>
      </c>
      <c r="B32" s="7">
        <v>1996</v>
      </c>
      <c r="C32" s="41">
        <v>38.299999999999997</v>
      </c>
    </row>
    <row r="33" spans="1:3" x14ac:dyDescent="0.15">
      <c r="A33" s="7" t="s">
        <v>13</v>
      </c>
      <c r="B33" s="7">
        <v>1997</v>
      </c>
      <c r="C33" s="41">
        <v>37.200000000000003</v>
      </c>
    </row>
    <row r="34" spans="1:3" x14ac:dyDescent="0.15">
      <c r="A34" s="7" t="s">
        <v>13</v>
      </c>
      <c r="B34" s="7">
        <v>1998</v>
      </c>
      <c r="C34" s="41">
        <v>40.9</v>
      </c>
    </row>
    <row r="35" spans="1:3" x14ac:dyDescent="0.15">
      <c r="A35" s="7" t="s">
        <v>13</v>
      </c>
      <c r="B35" s="7">
        <v>1999</v>
      </c>
      <c r="C35" s="41">
        <v>38.200000000000003</v>
      </c>
    </row>
    <row r="36" spans="1:3" x14ac:dyDescent="0.15">
      <c r="A36" s="7" t="s">
        <v>13</v>
      </c>
      <c r="B36" s="7">
        <v>2000</v>
      </c>
      <c r="C36" s="41">
        <v>28.1</v>
      </c>
    </row>
    <row r="37" spans="1:3" x14ac:dyDescent="0.15">
      <c r="A37" s="7" t="s">
        <v>3</v>
      </c>
      <c r="B37" s="7">
        <v>1990</v>
      </c>
      <c r="C37" s="41">
        <v>42.2</v>
      </c>
    </row>
    <row r="38" spans="1:3" x14ac:dyDescent="0.15">
      <c r="A38" s="7" t="s">
        <v>3</v>
      </c>
      <c r="B38" s="7">
        <v>1991</v>
      </c>
      <c r="C38" s="41">
        <v>39.5</v>
      </c>
    </row>
    <row r="39" spans="1:3" x14ac:dyDescent="0.15">
      <c r="A39" s="7" t="s">
        <v>3</v>
      </c>
      <c r="B39" s="7">
        <v>1992</v>
      </c>
      <c r="C39" s="41">
        <v>38</v>
      </c>
    </row>
    <row r="40" spans="1:3" x14ac:dyDescent="0.15">
      <c r="A40" s="7" t="s">
        <v>3</v>
      </c>
      <c r="B40" s="7">
        <v>1993</v>
      </c>
      <c r="C40" s="41">
        <v>31.7</v>
      </c>
    </row>
    <row r="41" spans="1:3" x14ac:dyDescent="0.15">
      <c r="A41" s="7" t="s">
        <v>3</v>
      </c>
      <c r="B41" s="7">
        <v>1994</v>
      </c>
      <c r="C41" s="41">
        <v>33.299999999999997</v>
      </c>
    </row>
    <row r="42" spans="1:3" x14ac:dyDescent="0.15">
      <c r="A42" s="7" t="s">
        <v>3</v>
      </c>
      <c r="B42" s="7">
        <v>1995</v>
      </c>
      <c r="C42" s="41">
        <v>31.3</v>
      </c>
    </row>
    <row r="43" spans="1:3" x14ac:dyDescent="0.15">
      <c r="A43" s="7" t="s">
        <v>3</v>
      </c>
      <c r="B43" s="7">
        <v>1996</v>
      </c>
      <c r="C43" s="41">
        <v>34.700000000000003</v>
      </c>
    </row>
    <row r="44" spans="1:3" x14ac:dyDescent="0.15">
      <c r="A44" s="7" t="s">
        <v>3</v>
      </c>
      <c r="B44" s="7">
        <v>1997</v>
      </c>
      <c r="C44" s="41">
        <v>40.5</v>
      </c>
    </row>
    <row r="45" spans="1:3" x14ac:dyDescent="0.15">
      <c r="A45" s="7" t="s">
        <v>3</v>
      </c>
      <c r="B45" s="7">
        <v>1998</v>
      </c>
      <c r="C45" s="41">
        <v>41</v>
      </c>
    </row>
    <row r="46" spans="1:3" x14ac:dyDescent="0.15">
      <c r="A46" s="7" t="s">
        <v>3</v>
      </c>
      <c r="B46" s="7">
        <v>1999</v>
      </c>
      <c r="C46" s="41">
        <v>37.5</v>
      </c>
    </row>
    <row r="47" spans="1:3" x14ac:dyDescent="0.15">
      <c r="A47" s="7" t="s">
        <v>3</v>
      </c>
      <c r="B47" s="7">
        <v>2000</v>
      </c>
      <c r="C47" s="41">
        <v>36.799999999999997</v>
      </c>
    </row>
    <row r="48" spans="1:3" x14ac:dyDescent="0.15">
      <c r="A48" s="7" t="s">
        <v>3</v>
      </c>
      <c r="B48" s="7">
        <v>2001</v>
      </c>
      <c r="C48" s="41">
        <v>38.5</v>
      </c>
    </row>
    <row r="49" spans="1:3" x14ac:dyDescent="0.15">
      <c r="A49" s="7" t="s">
        <v>2</v>
      </c>
      <c r="B49" s="7">
        <v>1990</v>
      </c>
      <c r="C49" s="41">
        <v>40.799999999999997</v>
      </c>
    </row>
    <row r="50" spans="1:3" x14ac:dyDescent="0.15">
      <c r="A50" s="7" t="s">
        <v>2</v>
      </c>
      <c r="B50" s="7">
        <v>1991</v>
      </c>
      <c r="C50" s="41">
        <v>34</v>
      </c>
    </row>
    <row r="51" spans="1:3" x14ac:dyDescent="0.15">
      <c r="A51" s="7" t="s">
        <v>2</v>
      </c>
      <c r="B51" s="7">
        <v>1992</v>
      </c>
      <c r="C51" s="41">
        <v>35</v>
      </c>
    </row>
    <row r="52" spans="1:3" x14ac:dyDescent="0.15">
      <c r="A52" s="7" t="s">
        <v>2</v>
      </c>
      <c r="B52" s="7">
        <v>1993</v>
      </c>
      <c r="C52" s="41">
        <v>36.799999999999997</v>
      </c>
    </row>
    <row r="53" spans="1:3" x14ac:dyDescent="0.15">
      <c r="A53" s="7" t="s">
        <v>2</v>
      </c>
      <c r="B53" s="7">
        <v>1994</v>
      </c>
      <c r="C53" s="41">
        <v>26.1</v>
      </c>
    </row>
    <row r="54" spans="1:3" x14ac:dyDescent="0.15">
      <c r="A54" s="7" t="s">
        <v>2</v>
      </c>
      <c r="B54" s="7">
        <v>1995</v>
      </c>
      <c r="C54" s="41">
        <v>37.200000000000003</v>
      </c>
    </row>
    <row r="55" spans="1:3" x14ac:dyDescent="0.15">
      <c r="A55" s="7" t="s">
        <v>2</v>
      </c>
      <c r="B55" s="7">
        <v>1996</v>
      </c>
      <c r="C55" s="41">
        <v>30</v>
      </c>
    </row>
    <row r="56" spans="1:3" x14ac:dyDescent="0.15">
      <c r="A56" s="7" t="s">
        <v>2</v>
      </c>
      <c r="B56" s="7">
        <v>1997</v>
      </c>
      <c r="C56" s="41">
        <v>32.5</v>
      </c>
    </row>
    <row r="57" spans="1:3" x14ac:dyDescent="0.15">
      <c r="A57" s="7" t="s">
        <v>2</v>
      </c>
      <c r="B57" s="7">
        <v>1998</v>
      </c>
      <c r="C57" s="41">
        <v>40.1</v>
      </c>
    </row>
    <row r="58" spans="1:3" x14ac:dyDescent="0.15">
      <c r="A58" s="7" t="s">
        <v>2</v>
      </c>
      <c r="B58" s="7">
        <v>1999</v>
      </c>
      <c r="C58" s="41">
        <v>34.9</v>
      </c>
    </row>
    <row r="59" spans="1:3" x14ac:dyDescent="0.15">
      <c r="A59" s="7" t="s">
        <v>2</v>
      </c>
      <c r="B59" s="7">
        <v>2000</v>
      </c>
      <c r="C59" s="41">
        <v>32.700000000000003</v>
      </c>
    </row>
    <row r="60" spans="1:3" x14ac:dyDescent="0.15">
      <c r="A60" s="7" t="s">
        <v>2</v>
      </c>
      <c r="B60" s="7">
        <v>2001</v>
      </c>
      <c r="C60" s="41">
        <v>32.299999999999997</v>
      </c>
    </row>
    <row r="61" spans="1:3" x14ac:dyDescent="0.15">
      <c r="A61" s="7" t="s">
        <v>8</v>
      </c>
      <c r="B61" s="7">
        <v>1990</v>
      </c>
      <c r="C61" s="41">
        <v>76.900000000000006</v>
      </c>
    </row>
    <row r="62" spans="1:3" x14ac:dyDescent="0.15">
      <c r="A62" s="7" t="s">
        <v>8</v>
      </c>
      <c r="B62" s="7">
        <v>1991</v>
      </c>
      <c r="C62" s="41">
        <v>77.900000000000006</v>
      </c>
    </row>
    <row r="63" spans="1:3" x14ac:dyDescent="0.15">
      <c r="A63" s="7" t="s">
        <v>8</v>
      </c>
      <c r="B63" s="7">
        <v>1992</v>
      </c>
      <c r="C63" s="41">
        <v>75.900000000000006</v>
      </c>
    </row>
    <row r="64" spans="1:3" x14ac:dyDescent="0.15">
      <c r="A64" s="7" t="s">
        <v>8</v>
      </c>
      <c r="B64" s="7">
        <v>1993</v>
      </c>
      <c r="C64" s="41">
        <v>79.7</v>
      </c>
    </row>
    <row r="65" spans="1:3" x14ac:dyDescent="0.15">
      <c r="A65" s="7" t="s">
        <v>8</v>
      </c>
      <c r="B65" s="7">
        <v>1994</v>
      </c>
      <c r="C65" s="41">
        <v>79.5</v>
      </c>
    </row>
    <row r="66" spans="1:3" x14ac:dyDescent="0.15">
      <c r="A66" s="7" t="s">
        <v>8</v>
      </c>
      <c r="B66" s="7">
        <v>1995</v>
      </c>
      <c r="C66" s="41">
        <v>78.2</v>
      </c>
    </row>
    <row r="67" spans="1:3" x14ac:dyDescent="0.15">
      <c r="A67" s="7" t="s">
        <v>8</v>
      </c>
      <c r="B67" s="7">
        <v>1996</v>
      </c>
      <c r="C67" s="41">
        <v>72.900000000000006</v>
      </c>
    </row>
    <row r="68" spans="1:3" x14ac:dyDescent="0.15">
      <c r="A68" s="7" t="s">
        <v>8</v>
      </c>
      <c r="B68" s="7">
        <v>1997</v>
      </c>
      <c r="C68" s="41">
        <v>75.8</v>
      </c>
    </row>
    <row r="69" spans="1:3" x14ac:dyDescent="0.15">
      <c r="A69" s="7" t="s">
        <v>8</v>
      </c>
      <c r="B69" s="7">
        <v>1998</v>
      </c>
      <c r="C69" s="41">
        <v>75.3</v>
      </c>
    </row>
    <row r="70" spans="1:3" x14ac:dyDescent="0.15">
      <c r="A70" s="7" t="s">
        <v>8</v>
      </c>
      <c r="B70" s="7">
        <v>1999</v>
      </c>
      <c r="C70" s="41">
        <v>78.5</v>
      </c>
    </row>
    <row r="71" spans="1:3" x14ac:dyDescent="0.15">
      <c r="A71" s="7" t="s">
        <v>8</v>
      </c>
      <c r="B71" s="7">
        <v>2000</v>
      </c>
      <c r="C71" s="41">
        <v>72.099999999999994</v>
      </c>
    </row>
    <row r="72" spans="1:3" x14ac:dyDescent="0.15">
      <c r="A72" s="7" t="s">
        <v>8</v>
      </c>
      <c r="B72" s="7">
        <v>2001</v>
      </c>
      <c r="C72" s="41">
        <v>72.2</v>
      </c>
    </row>
    <row r="73" spans="1:3" x14ac:dyDescent="0.15">
      <c r="A73" s="7" t="s">
        <v>7</v>
      </c>
      <c r="B73" s="7">
        <v>1990</v>
      </c>
      <c r="C73" s="41">
        <v>72</v>
      </c>
    </row>
    <row r="74" spans="1:3" x14ac:dyDescent="0.15">
      <c r="A74" s="7" t="s">
        <v>7</v>
      </c>
      <c r="B74" s="7">
        <v>1991</v>
      </c>
      <c r="C74" s="41">
        <v>72.3</v>
      </c>
    </row>
    <row r="75" spans="1:3" x14ac:dyDescent="0.15">
      <c r="A75" s="7" t="s">
        <v>7</v>
      </c>
      <c r="B75" s="7">
        <v>1992</v>
      </c>
      <c r="C75" s="41">
        <v>68.599999999999994</v>
      </c>
    </row>
    <row r="76" spans="1:3" x14ac:dyDescent="0.15">
      <c r="A76" s="7" t="s">
        <v>7</v>
      </c>
      <c r="B76" s="7">
        <v>1993</v>
      </c>
      <c r="C76" s="41">
        <v>72</v>
      </c>
    </row>
    <row r="77" spans="1:3" x14ac:dyDescent="0.15">
      <c r="A77" s="7" t="s">
        <v>7</v>
      </c>
      <c r="B77" s="7">
        <v>1994</v>
      </c>
      <c r="C77" s="41">
        <v>76.099999999999994</v>
      </c>
    </row>
    <row r="78" spans="1:3" x14ac:dyDescent="0.15">
      <c r="A78" s="7" t="s">
        <v>7</v>
      </c>
      <c r="B78" s="7">
        <v>1995</v>
      </c>
      <c r="C78" s="41">
        <v>71.5</v>
      </c>
    </row>
    <row r="79" spans="1:3" x14ac:dyDescent="0.15">
      <c r="A79" s="7" t="s">
        <v>7</v>
      </c>
      <c r="B79" s="7">
        <v>1996</v>
      </c>
      <c r="C79" s="41">
        <v>72.8</v>
      </c>
    </row>
    <row r="80" spans="1:3" x14ac:dyDescent="0.15">
      <c r="A80" s="7" t="s">
        <v>7</v>
      </c>
      <c r="B80" s="7">
        <v>1997</v>
      </c>
      <c r="C80" s="41">
        <v>69.099999999999994</v>
      </c>
    </row>
    <row r="81" spans="1:3" x14ac:dyDescent="0.15">
      <c r="A81" s="7" t="s">
        <v>7</v>
      </c>
      <c r="B81" s="7">
        <v>1998</v>
      </c>
      <c r="C81" s="41">
        <v>70.400000000000006</v>
      </c>
    </row>
    <row r="82" spans="1:3" x14ac:dyDescent="0.15">
      <c r="A82" s="7" t="s">
        <v>7</v>
      </c>
      <c r="B82" s="7">
        <v>1999</v>
      </c>
      <c r="C82" s="41">
        <v>70.8</v>
      </c>
    </row>
    <row r="83" spans="1:3" x14ac:dyDescent="0.15">
      <c r="A83" s="7" t="s">
        <v>7</v>
      </c>
      <c r="B83" s="7">
        <v>2000</v>
      </c>
      <c r="C83" s="41">
        <v>72.3</v>
      </c>
    </row>
    <row r="84" spans="1:3" x14ac:dyDescent="0.15">
      <c r="A84" s="7" t="s">
        <v>7</v>
      </c>
      <c r="B84" s="7">
        <v>2001</v>
      </c>
      <c r="C84" s="41">
        <v>69</v>
      </c>
    </row>
    <row r="85" spans="1:3" x14ac:dyDescent="0.15">
      <c r="A85" s="7" t="s">
        <v>4</v>
      </c>
      <c r="B85" s="7">
        <v>1990</v>
      </c>
      <c r="C85" s="41">
        <v>48.1</v>
      </c>
    </row>
    <row r="86" spans="1:3" x14ac:dyDescent="0.15">
      <c r="A86" s="7" t="s">
        <v>4</v>
      </c>
      <c r="B86" s="7">
        <v>1991</v>
      </c>
      <c r="C86" s="41">
        <v>46.1</v>
      </c>
    </row>
    <row r="87" spans="1:3" x14ac:dyDescent="0.15">
      <c r="A87" s="7" t="s">
        <v>4</v>
      </c>
      <c r="B87" s="7">
        <v>1992</v>
      </c>
      <c r="C87" s="41">
        <v>41.9</v>
      </c>
    </row>
    <row r="88" spans="1:3" x14ac:dyDescent="0.15">
      <c r="A88" s="7" t="s">
        <v>4</v>
      </c>
      <c r="B88" s="7">
        <v>1993</v>
      </c>
      <c r="C88" s="41">
        <v>39.299999999999997</v>
      </c>
    </row>
    <row r="89" spans="1:3" x14ac:dyDescent="0.15">
      <c r="A89" s="7" t="s">
        <v>4</v>
      </c>
      <c r="B89" s="7">
        <v>1994</v>
      </c>
      <c r="C89" s="41">
        <v>42.7</v>
      </c>
    </row>
    <row r="90" spans="1:3" x14ac:dyDescent="0.15">
      <c r="A90" s="7" t="s">
        <v>4</v>
      </c>
      <c r="B90" s="7">
        <v>1995</v>
      </c>
      <c r="C90" s="41">
        <v>46.1</v>
      </c>
    </row>
    <row r="91" spans="1:3" x14ac:dyDescent="0.15">
      <c r="A91" s="7" t="s">
        <v>4</v>
      </c>
      <c r="B91" s="7">
        <v>1996</v>
      </c>
      <c r="C91" s="41">
        <v>39.700000000000003</v>
      </c>
    </row>
    <row r="92" spans="1:3" x14ac:dyDescent="0.15">
      <c r="A92" s="7" t="s">
        <v>4</v>
      </c>
      <c r="B92" s="7">
        <v>1997</v>
      </c>
      <c r="C92" s="41">
        <v>44.6</v>
      </c>
    </row>
    <row r="93" spans="1:3" x14ac:dyDescent="0.15">
      <c r="A93" s="7" t="s">
        <v>4</v>
      </c>
      <c r="B93" s="7">
        <v>1998</v>
      </c>
      <c r="C93" s="41">
        <v>45.5</v>
      </c>
    </row>
    <row r="94" spans="1:3" x14ac:dyDescent="0.15">
      <c r="A94" s="7" t="s">
        <v>4</v>
      </c>
      <c r="B94" s="7">
        <v>1999</v>
      </c>
      <c r="C94" s="41">
        <v>41.4</v>
      </c>
    </row>
    <row r="95" spans="1:3" x14ac:dyDescent="0.15">
      <c r="A95" s="7" t="s">
        <v>4</v>
      </c>
      <c r="B95" s="7">
        <v>2000</v>
      </c>
      <c r="C95" s="41">
        <v>48.2</v>
      </c>
    </row>
    <row r="96" spans="1:3" x14ac:dyDescent="0.15">
      <c r="A96" s="7" t="s">
        <v>4</v>
      </c>
      <c r="B96" s="7">
        <v>2001</v>
      </c>
      <c r="C96" s="41">
        <v>36.200000000000003</v>
      </c>
    </row>
    <row r="97" spans="1:3" x14ac:dyDescent="0.15">
      <c r="A97" s="7" t="s">
        <v>6</v>
      </c>
      <c r="B97" s="7">
        <v>1990</v>
      </c>
      <c r="C97" s="41">
        <v>61.6</v>
      </c>
    </row>
    <row r="98" spans="1:3" x14ac:dyDescent="0.15">
      <c r="A98" s="7" t="s">
        <v>6</v>
      </c>
      <c r="B98" s="7">
        <v>1991</v>
      </c>
      <c r="C98" s="41">
        <v>69.3</v>
      </c>
    </row>
    <row r="99" spans="1:3" x14ac:dyDescent="0.15">
      <c r="A99" s="7" t="s">
        <v>6</v>
      </c>
      <c r="B99" s="7">
        <v>1992</v>
      </c>
      <c r="C99" s="41">
        <v>59.7</v>
      </c>
    </row>
    <row r="100" spans="1:3" x14ac:dyDescent="0.15">
      <c r="A100" s="7" t="s">
        <v>6</v>
      </c>
      <c r="B100" s="7">
        <v>1993</v>
      </c>
      <c r="C100" s="41">
        <v>64.5</v>
      </c>
    </row>
    <row r="101" spans="1:3" x14ac:dyDescent="0.15">
      <c r="A101" s="7" t="s">
        <v>6</v>
      </c>
      <c r="B101" s="7">
        <v>1994</v>
      </c>
      <c r="C101" s="41">
        <v>59.9</v>
      </c>
    </row>
    <row r="102" spans="1:3" x14ac:dyDescent="0.15">
      <c r="A102" s="7" t="s">
        <v>6</v>
      </c>
      <c r="B102" s="7">
        <v>1995</v>
      </c>
      <c r="C102" s="41">
        <v>62.7</v>
      </c>
    </row>
    <row r="103" spans="1:3" x14ac:dyDescent="0.15">
      <c r="A103" s="7" t="s">
        <v>6</v>
      </c>
      <c r="B103" s="7">
        <v>1996</v>
      </c>
      <c r="C103" s="41">
        <v>59.7</v>
      </c>
    </row>
    <row r="104" spans="1:3" x14ac:dyDescent="0.15">
      <c r="A104" s="7" t="s">
        <v>6</v>
      </c>
      <c r="B104" s="7">
        <v>1997</v>
      </c>
      <c r="C104" s="41">
        <v>58.8</v>
      </c>
    </row>
    <row r="105" spans="1:3" x14ac:dyDescent="0.15">
      <c r="A105" s="7" t="s">
        <v>6</v>
      </c>
      <c r="B105" s="7">
        <v>1998</v>
      </c>
      <c r="C105" s="41">
        <v>66</v>
      </c>
    </row>
    <row r="106" spans="1:3" x14ac:dyDescent="0.15">
      <c r="A106" s="7" t="s">
        <v>6</v>
      </c>
      <c r="B106" s="7">
        <v>1999</v>
      </c>
      <c r="C106" s="41">
        <v>62.8</v>
      </c>
    </row>
    <row r="107" spans="1:3" x14ac:dyDescent="0.15">
      <c r="A107" s="7" t="s">
        <v>6</v>
      </c>
      <c r="B107" s="7">
        <v>2000</v>
      </c>
      <c r="C107" s="41">
        <v>64.8</v>
      </c>
    </row>
    <row r="108" spans="1:3" x14ac:dyDescent="0.15">
      <c r="A108" s="7" t="s">
        <v>6</v>
      </c>
      <c r="B108" s="7">
        <v>2001</v>
      </c>
      <c r="C108" s="41">
        <v>60.8</v>
      </c>
    </row>
    <row r="109" spans="1:3" x14ac:dyDescent="0.15">
      <c r="A109" s="7" t="s">
        <v>12</v>
      </c>
      <c r="B109" s="7">
        <v>1990</v>
      </c>
      <c r="C109" s="41">
        <v>48.6</v>
      </c>
    </row>
    <row r="110" spans="1:3" x14ac:dyDescent="0.15">
      <c r="A110" s="7" t="s">
        <v>12</v>
      </c>
      <c r="B110" s="7">
        <v>1991</v>
      </c>
      <c r="C110" s="41">
        <v>45.7</v>
      </c>
    </row>
    <row r="111" spans="1:3" x14ac:dyDescent="0.15">
      <c r="A111" s="7" t="s">
        <v>12</v>
      </c>
      <c r="B111" s="7">
        <v>1992</v>
      </c>
      <c r="C111" s="41">
        <v>45.7</v>
      </c>
    </row>
    <row r="112" spans="1:3" x14ac:dyDescent="0.15">
      <c r="A112" s="7" t="s">
        <v>12</v>
      </c>
      <c r="B112" s="7">
        <v>1993</v>
      </c>
      <c r="C112" s="41">
        <v>45.3</v>
      </c>
    </row>
    <row r="113" spans="1:3" x14ac:dyDescent="0.15">
      <c r="A113" s="7" t="s">
        <v>12</v>
      </c>
      <c r="B113" s="7">
        <v>1994</v>
      </c>
      <c r="C113" s="41">
        <v>49.1</v>
      </c>
    </row>
    <row r="114" spans="1:3" x14ac:dyDescent="0.15">
      <c r="A114" s="7" t="s">
        <v>12</v>
      </c>
      <c r="B114" s="7">
        <v>1995</v>
      </c>
      <c r="C114" s="41">
        <v>39.700000000000003</v>
      </c>
    </row>
    <row r="115" spans="1:3" x14ac:dyDescent="0.15">
      <c r="A115" s="7" t="s">
        <v>12</v>
      </c>
      <c r="B115" s="7">
        <v>1996</v>
      </c>
      <c r="C115" s="41">
        <v>39.299999999999997</v>
      </c>
    </row>
    <row r="116" spans="1:3" x14ac:dyDescent="0.15">
      <c r="A116" s="7" t="s">
        <v>12</v>
      </c>
      <c r="B116" s="7">
        <v>1997</v>
      </c>
      <c r="C116" s="41">
        <v>43.6</v>
      </c>
    </row>
    <row r="117" spans="1:3" x14ac:dyDescent="0.15">
      <c r="A117" s="7" t="s">
        <v>12</v>
      </c>
      <c r="B117" s="7">
        <v>1998</v>
      </c>
      <c r="C117" s="41">
        <v>45.6</v>
      </c>
    </row>
    <row r="118" spans="1:3" x14ac:dyDescent="0.15">
      <c r="A118" s="7" t="s">
        <v>12</v>
      </c>
      <c r="B118" s="7">
        <v>1999</v>
      </c>
      <c r="C118" s="41">
        <v>50.1</v>
      </c>
    </row>
    <row r="119" spans="1:3" x14ac:dyDescent="0.15">
      <c r="A119" s="7" t="s">
        <v>12</v>
      </c>
      <c r="B119" s="7">
        <v>2000</v>
      </c>
      <c r="C119" s="41">
        <v>42.9</v>
      </c>
    </row>
    <row r="120" spans="1:3" x14ac:dyDescent="0.15">
      <c r="A120" s="7" t="s">
        <v>11</v>
      </c>
      <c r="B120" s="7">
        <v>1990</v>
      </c>
      <c r="C120" s="41">
        <v>58.7</v>
      </c>
    </row>
    <row r="121" spans="1:3" x14ac:dyDescent="0.15">
      <c r="A121" s="7" t="s">
        <v>11</v>
      </c>
      <c r="B121" s="7">
        <v>1991</v>
      </c>
      <c r="C121" s="41">
        <v>56.6</v>
      </c>
    </row>
    <row r="122" spans="1:3" x14ac:dyDescent="0.15">
      <c r="A122" s="7" t="s">
        <v>11</v>
      </c>
      <c r="B122" s="7">
        <v>1992</v>
      </c>
      <c r="C122" s="41">
        <v>52.2</v>
      </c>
    </row>
    <row r="123" spans="1:3" x14ac:dyDescent="0.15">
      <c r="A123" s="7" t="s">
        <v>11</v>
      </c>
      <c r="B123" s="7">
        <v>1993</v>
      </c>
      <c r="C123" s="41">
        <v>54.2</v>
      </c>
    </row>
    <row r="124" spans="1:3" x14ac:dyDescent="0.15">
      <c r="A124" s="7" t="s">
        <v>11</v>
      </c>
      <c r="B124" s="7">
        <v>1994</v>
      </c>
      <c r="C124" s="41">
        <v>53.9</v>
      </c>
    </row>
    <row r="125" spans="1:3" x14ac:dyDescent="0.15">
      <c r="A125" s="7" t="s">
        <v>11</v>
      </c>
      <c r="B125" s="7">
        <v>1995</v>
      </c>
      <c r="C125" s="41">
        <v>58.3</v>
      </c>
    </row>
    <row r="126" spans="1:3" x14ac:dyDescent="0.15">
      <c r="A126" s="7" t="s">
        <v>11</v>
      </c>
      <c r="B126" s="7">
        <v>1996</v>
      </c>
      <c r="C126" s="41">
        <v>55.7</v>
      </c>
    </row>
    <row r="127" spans="1:3" x14ac:dyDescent="0.15">
      <c r="A127" s="7" t="s">
        <v>11</v>
      </c>
      <c r="B127" s="7">
        <v>1997</v>
      </c>
      <c r="C127" s="41">
        <v>53.7</v>
      </c>
    </row>
    <row r="128" spans="1:3" x14ac:dyDescent="0.15">
      <c r="A128" s="7" t="s">
        <v>11</v>
      </c>
      <c r="B128" s="7">
        <v>1998</v>
      </c>
      <c r="C128" s="41">
        <v>56.2</v>
      </c>
    </row>
    <row r="129" spans="1:3" x14ac:dyDescent="0.15">
      <c r="A129" s="7" t="s">
        <v>11</v>
      </c>
      <c r="B129" s="7">
        <v>1999</v>
      </c>
      <c r="C129" s="41">
        <v>53.1</v>
      </c>
    </row>
    <row r="130" spans="1:3" x14ac:dyDescent="0.15">
      <c r="A130" s="7" t="s">
        <v>11</v>
      </c>
      <c r="B130" s="7">
        <v>2000</v>
      </c>
      <c r="C130" s="41">
        <v>57.2</v>
      </c>
    </row>
    <row r="131" spans="1:3" x14ac:dyDescent="0.15">
      <c r="A131" s="7" t="s">
        <v>10</v>
      </c>
      <c r="B131" s="7">
        <v>1990</v>
      </c>
      <c r="C131" s="41">
        <v>66.099999999999994</v>
      </c>
    </row>
    <row r="132" spans="1:3" x14ac:dyDescent="0.15">
      <c r="A132" s="7" t="s">
        <v>10</v>
      </c>
      <c r="B132" s="7">
        <v>1991</v>
      </c>
      <c r="C132" s="41">
        <v>67.599999999999994</v>
      </c>
    </row>
    <row r="133" spans="1:3" x14ac:dyDescent="0.15">
      <c r="A133" s="7" t="s">
        <v>10</v>
      </c>
      <c r="B133" s="7">
        <v>1992</v>
      </c>
      <c r="C133" s="41">
        <v>66</v>
      </c>
    </row>
    <row r="134" spans="1:3" x14ac:dyDescent="0.15">
      <c r="A134" s="7" t="s">
        <v>10</v>
      </c>
      <c r="B134" s="7">
        <v>1993</v>
      </c>
      <c r="C134" s="41">
        <v>68.7</v>
      </c>
    </row>
    <row r="135" spans="1:3" x14ac:dyDescent="0.15">
      <c r="A135" s="7" t="s">
        <v>10</v>
      </c>
      <c r="B135" s="7">
        <v>1994</v>
      </c>
      <c r="C135" s="41">
        <v>66.7</v>
      </c>
    </row>
    <row r="136" spans="1:3" x14ac:dyDescent="0.15">
      <c r="A136" s="7" t="s">
        <v>10</v>
      </c>
      <c r="B136" s="7">
        <v>1995</v>
      </c>
      <c r="C136" s="41">
        <v>67.099999999999994</v>
      </c>
    </row>
    <row r="137" spans="1:3" x14ac:dyDescent="0.15">
      <c r="A137" s="7" t="s">
        <v>10</v>
      </c>
      <c r="B137" s="7">
        <v>1996</v>
      </c>
      <c r="C137" s="41">
        <v>67.099999999999994</v>
      </c>
    </row>
    <row r="138" spans="1:3" x14ac:dyDescent="0.15">
      <c r="A138" s="7" t="s">
        <v>10</v>
      </c>
      <c r="B138" s="7">
        <v>1997</v>
      </c>
      <c r="C138" s="41">
        <v>65.099999999999994</v>
      </c>
    </row>
    <row r="139" spans="1:3" x14ac:dyDescent="0.15">
      <c r="A139" s="7" t="s">
        <v>10</v>
      </c>
      <c r="B139" s="7">
        <v>1998</v>
      </c>
      <c r="C139" s="41">
        <v>72.7</v>
      </c>
    </row>
    <row r="140" spans="1:3" x14ac:dyDescent="0.15">
      <c r="A140" s="7" t="s">
        <v>10</v>
      </c>
      <c r="B140" s="7">
        <v>1999</v>
      </c>
      <c r="C140" s="41">
        <v>67</v>
      </c>
    </row>
    <row r="141" spans="1:3" x14ac:dyDescent="0.15">
      <c r="A141" s="7" t="s">
        <v>10</v>
      </c>
      <c r="B141" s="7">
        <v>2000</v>
      </c>
      <c r="C141" s="41">
        <v>65.2</v>
      </c>
    </row>
    <row r="142" spans="1:3" x14ac:dyDescent="0.15">
      <c r="A142" s="7" t="s">
        <v>10</v>
      </c>
      <c r="B142" s="7">
        <v>2001</v>
      </c>
      <c r="C142" s="41">
        <v>65.3</v>
      </c>
    </row>
    <row r="143" spans="1:3" x14ac:dyDescent="0.15">
      <c r="B143">
        <f>AVERAGE(B2:B142)</f>
        <v>1995.3829787234042</v>
      </c>
      <c r="C143" s="43">
        <f>AVERAGE(C2:C142)</f>
        <v>54.9794326241135</v>
      </c>
    </row>
    <row r="144" spans="1:3" x14ac:dyDescent="0.15">
      <c r="B144">
        <f>AVERAGE(B2:B143)</f>
        <v>1995.3829787234042</v>
      </c>
      <c r="C144" s="43">
        <f>AVERAGE(C2:C143)</f>
        <v>54.9794326241135</v>
      </c>
    </row>
    <row r="145" spans="2:3" x14ac:dyDescent="0.15">
      <c r="B145">
        <f>AVERAGE(B2:B13)</f>
        <v>1995.5</v>
      </c>
      <c r="C145" s="43">
        <f>AVERAGE(C2:C13)</f>
        <v>54.216666666666669</v>
      </c>
    </row>
    <row r="146" spans="2:3" x14ac:dyDescent="0.15">
      <c r="B146">
        <f>AVERAGE(B14:B25)</f>
        <v>1995.5</v>
      </c>
      <c r="C146" s="43">
        <f>AVERAGE(C14:C25)</f>
        <v>73.775000000000006</v>
      </c>
    </row>
    <row r="147" spans="2:3" x14ac:dyDescent="0.15">
      <c r="B147">
        <f>AVERAGE(B26:B36)</f>
        <v>1995</v>
      </c>
      <c r="C147" s="43">
        <f>AVERAGE(C26:C36)</f>
        <v>36.963636363636361</v>
      </c>
    </row>
    <row r="148" spans="2:3" x14ac:dyDescent="0.15">
      <c r="B148">
        <f>SUM(B37:B48)</f>
        <v>23946</v>
      </c>
      <c r="C148" s="43">
        <f>SUM(C37:C48)</f>
        <v>445</v>
      </c>
    </row>
    <row r="149" spans="2:3" x14ac:dyDescent="0.15">
      <c r="B149">
        <f>AVERAGE(B37:B49)</f>
        <v>1995.0769230769231</v>
      </c>
      <c r="C149" s="43">
        <f>AVERAGE(C37:C49)</f>
        <v>37.369230769230768</v>
      </c>
    </row>
    <row r="150" spans="2:3" x14ac:dyDescent="0.15">
      <c r="B150">
        <f>AVERAGE(B49:B60)</f>
        <v>1995.5</v>
      </c>
      <c r="C150" s="43">
        <f>AVERAGE(C49:C60)</f>
        <v>34.366666666666667</v>
      </c>
    </row>
    <row r="151" spans="2:3" x14ac:dyDescent="0.15">
      <c r="B151">
        <f>AVERAGE(B61:B72)</f>
        <v>1995.5</v>
      </c>
      <c r="C151" s="43">
        <f>AVERAGE(C61:C72)</f>
        <v>76.24166666666666</v>
      </c>
    </row>
    <row r="152" spans="2:3" x14ac:dyDescent="0.15">
      <c r="B152">
        <f>AVERAGE(B73:B84)</f>
        <v>1995.5</v>
      </c>
      <c r="C152" s="43">
        <f>AVERAGE(C73:C84)</f>
        <v>71.408333333333317</v>
      </c>
    </row>
    <row r="153" spans="2:3" x14ac:dyDescent="0.15">
      <c r="B153">
        <f>AVERAGE(B85:B96)</f>
        <v>1995.5</v>
      </c>
      <c r="C153" s="2">
        <f>AVERAGE(C85:C96)</f>
        <v>43.316666666666663</v>
      </c>
    </row>
    <row r="154" spans="2:3" x14ac:dyDescent="0.15">
      <c r="B154">
        <f>AVERAGE(B97:B108)</f>
        <v>1995.5</v>
      </c>
      <c r="C154" s="2">
        <f>AVERAGE(C97:C108)</f>
        <v>62.54999999999999</v>
      </c>
    </row>
    <row r="155" spans="2:3" x14ac:dyDescent="0.15">
      <c r="B155">
        <f>AVERAGE(B109:B119)</f>
        <v>1995</v>
      </c>
      <c r="C155" s="2">
        <f>AVERAGE(C109:C119)</f>
        <v>45.054545454545462</v>
      </c>
    </row>
    <row r="156" spans="2:3" x14ac:dyDescent="0.15">
      <c r="B156">
        <f>AVERAGE(B120:B130)</f>
        <v>1995</v>
      </c>
      <c r="C156" s="2">
        <f>AVERAGE(C120:C130)</f>
        <v>55.43636363636363</v>
      </c>
    </row>
    <row r="157" spans="2:3" x14ac:dyDescent="0.15">
      <c r="B157">
        <f>AVERAGE(B131:B142)</f>
        <v>1995.5</v>
      </c>
      <c r="C157" s="2">
        <f>AVERAGE(C131:C142)</f>
        <v>67.05</v>
      </c>
    </row>
  </sheetData>
  <sortState xmlns:xlrd2="http://schemas.microsoft.com/office/spreadsheetml/2017/richdata2" ref="A2:C142">
    <sortCondition ref="A2:A142"/>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55"/>
  <sheetViews>
    <sheetView workbookViewId="0">
      <selection activeCell="G23" sqref="G23"/>
    </sheetView>
  </sheetViews>
  <sheetFormatPr baseColWidth="10" defaultColWidth="8.83203125" defaultRowHeight="13" x14ac:dyDescent="0.15"/>
  <sheetData>
    <row r="2" spans="1:9" ht="16" x14ac:dyDescent="0.2">
      <c r="A2" s="39" t="s">
        <v>14</v>
      </c>
      <c r="B2" s="39" t="s">
        <v>0</v>
      </c>
      <c r="C2" s="39" t="s">
        <v>1</v>
      </c>
    </row>
    <row r="3" spans="1:9" x14ac:dyDescent="0.15">
      <c r="A3" s="7" t="s">
        <v>2</v>
      </c>
      <c r="B3" s="7">
        <v>1990</v>
      </c>
      <c r="C3" s="41">
        <v>40.799999999999997</v>
      </c>
    </row>
    <row r="4" spans="1:9" x14ac:dyDescent="0.15">
      <c r="A4" s="7" t="s">
        <v>3</v>
      </c>
      <c r="B4" s="7">
        <v>1990</v>
      </c>
      <c r="C4" s="41">
        <v>42.2</v>
      </c>
    </row>
    <row r="5" spans="1:9" x14ac:dyDescent="0.15">
      <c r="A5" s="7" t="s">
        <v>4</v>
      </c>
      <c r="B5" s="7">
        <v>1990</v>
      </c>
      <c r="C5" s="41">
        <v>48.1</v>
      </c>
    </row>
    <row r="6" spans="1:9" ht="16" x14ac:dyDescent="0.2">
      <c r="A6" s="7" t="s">
        <v>5</v>
      </c>
      <c r="B6" s="7">
        <v>1990</v>
      </c>
      <c r="C6" s="41">
        <v>54.3</v>
      </c>
      <c r="H6" s="8"/>
      <c r="I6" s="8" t="s">
        <v>27</v>
      </c>
    </row>
    <row r="7" spans="1:9" ht="16" x14ac:dyDescent="0.2">
      <c r="A7" s="7" t="s">
        <v>6</v>
      </c>
      <c r="B7" s="7">
        <v>1990</v>
      </c>
      <c r="C7" s="41">
        <v>61.6</v>
      </c>
      <c r="H7" s="8" t="s">
        <v>0</v>
      </c>
      <c r="I7" s="8" t="s">
        <v>22</v>
      </c>
    </row>
    <row r="8" spans="1:9" ht="16" x14ac:dyDescent="0.2">
      <c r="A8" s="7" t="s">
        <v>7</v>
      </c>
      <c r="B8" s="7">
        <v>1990</v>
      </c>
      <c r="C8" s="41">
        <v>72</v>
      </c>
      <c r="H8" s="8">
        <v>1990</v>
      </c>
      <c r="I8" s="10">
        <v>57</v>
      </c>
    </row>
    <row r="9" spans="1:9" ht="16" x14ac:dyDescent="0.2">
      <c r="A9" s="7" t="s">
        <v>8</v>
      </c>
      <c r="B9" s="7">
        <v>1990</v>
      </c>
      <c r="C9" s="41">
        <v>76.900000000000006</v>
      </c>
      <c r="H9" s="8">
        <v>1991</v>
      </c>
      <c r="I9" s="10">
        <v>56.7</v>
      </c>
    </row>
    <row r="10" spans="1:9" ht="16" x14ac:dyDescent="0.2">
      <c r="A10" s="7" t="s">
        <v>9</v>
      </c>
      <c r="B10" s="7">
        <v>1990</v>
      </c>
      <c r="C10" s="41">
        <v>73.8</v>
      </c>
      <c r="H10" s="8">
        <v>1992</v>
      </c>
      <c r="I10" s="10">
        <v>53.6</v>
      </c>
    </row>
    <row r="11" spans="1:9" ht="16" x14ac:dyDescent="0.2">
      <c r="A11" s="7" t="s">
        <v>10</v>
      </c>
      <c r="B11" s="7">
        <v>1990</v>
      </c>
      <c r="C11" s="41">
        <v>66.099999999999994</v>
      </c>
      <c r="H11" s="8">
        <v>1993</v>
      </c>
      <c r="I11" s="10">
        <v>56.4</v>
      </c>
    </row>
    <row r="12" spans="1:9" ht="16" x14ac:dyDescent="0.2">
      <c r="A12" s="7" t="s">
        <v>11</v>
      </c>
      <c r="B12" s="7">
        <v>1990</v>
      </c>
      <c r="C12" s="41">
        <v>58.7</v>
      </c>
      <c r="H12" s="8">
        <v>1994</v>
      </c>
      <c r="I12" s="10">
        <v>55.1</v>
      </c>
    </row>
    <row r="13" spans="1:9" ht="16" x14ac:dyDescent="0.2">
      <c r="A13" s="7" t="s">
        <v>12</v>
      </c>
      <c r="B13" s="7">
        <v>1990</v>
      </c>
      <c r="C13" s="41">
        <v>48.6</v>
      </c>
      <c r="H13" s="8">
        <v>1995</v>
      </c>
      <c r="I13" s="10">
        <v>54.6</v>
      </c>
    </row>
    <row r="14" spans="1:9" ht="16" x14ac:dyDescent="0.2">
      <c r="A14" s="7" t="s">
        <v>13</v>
      </c>
      <c r="B14" s="7">
        <v>1990</v>
      </c>
      <c r="C14" s="41">
        <v>41.3</v>
      </c>
      <c r="H14" s="8">
        <v>1996</v>
      </c>
      <c r="I14" s="10">
        <v>53.1</v>
      </c>
    </row>
    <row r="15" spans="1:9" ht="16" x14ac:dyDescent="0.2">
      <c r="A15" s="7" t="s">
        <v>2</v>
      </c>
      <c r="B15" s="7">
        <v>1991</v>
      </c>
      <c r="C15" s="41">
        <v>34</v>
      </c>
      <c r="H15" s="8">
        <v>1997</v>
      </c>
      <c r="I15" s="10">
        <v>53.7</v>
      </c>
    </row>
    <row r="16" spans="1:9" ht="16" x14ac:dyDescent="0.2">
      <c r="A16" s="7" t="s">
        <v>3</v>
      </c>
      <c r="B16" s="7">
        <v>1991</v>
      </c>
      <c r="C16" s="41">
        <v>39.5</v>
      </c>
      <c r="H16" s="8">
        <v>1998</v>
      </c>
      <c r="I16" s="10">
        <v>57.1</v>
      </c>
    </row>
    <row r="17" spans="1:9" ht="16" x14ac:dyDescent="0.2">
      <c r="A17" s="7" t="s">
        <v>4</v>
      </c>
      <c r="B17" s="7">
        <v>1991</v>
      </c>
      <c r="C17" s="41">
        <v>46.1</v>
      </c>
      <c r="H17" s="8">
        <v>1999</v>
      </c>
      <c r="I17" s="10">
        <v>55.2</v>
      </c>
    </row>
    <row r="18" spans="1:9" ht="16" x14ac:dyDescent="0.2">
      <c r="A18" s="7" t="s">
        <v>5</v>
      </c>
      <c r="B18" s="7">
        <v>1991</v>
      </c>
      <c r="C18" s="41">
        <v>56</v>
      </c>
      <c r="H18" s="8">
        <v>2000</v>
      </c>
      <c r="I18" s="10">
        <v>53.9</v>
      </c>
    </row>
    <row r="19" spans="1:9" ht="16" x14ac:dyDescent="0.2">
      <c r="A19" s="7" t="s">
        <v>6</v>
      </c>
      <c r="B19" s="7">
        <v>1991</v>
      </c>
      <c r="C19" s="41">
        <v>69.3</v>
      </c>
      <c r="H19" s="8">
        <v>2001</v>
      </c>
      <c r="I19" s="10">
        <v>54.9</v>
      </c>
    </row>
    <row r="20" spans="1:9" x14ac:dyDescent="0.15">
      <c r="A20" s="7" t="s">
        <v>7</v>
      </c>
      <c r="B20" s="7">
        <v>1991</v>
      </c>
      <c r="C20" s="41">
        <v>72.3</v>
      </c>
    </row>
    <row r="21" spans="1:9" x14ac:dyDescent="0.15">
      <c r="A21" s="7" t="s">
        <v>8</v>
      </c>
      <c r="B21" s="7">
        <v>1991</v>
      </c>
      <c r="C21" s="41">
        <v>77.900000000000006</v>
      </c>
    </row>
    <row r="22" spans="1:9" x14ac:dyDescent="0.15">
      <c r="A22" s="7" t="s">
        <v>9</v>
      </c>
      <c r="B22" s="7">
        <v>1991</v>
      </c>
      <c r="C22" s="41">
        <v>77</v>
      </c>
    </row>
    <row r="23" spans="1:9" x14ac:dyDescent="0.15">
      <c r="A23" s="7" t="s">
        <v>10</v>
      </c>
      <c r="B23" s="7">
        <v>1991</v>
      </c>
      <c r="C23" s="41">
        <v>67.599999999999994</v>
      </c>
      <c r="G23" s="18" t="s">
        <v>136</v>
      </c>
    </row>
    <row r="24" spans="1:9" x14ac:dyDescent="0.15">
      <c r="A24" s="7" t="s">
        <v>11</v>
      </c>
      <c r="B24" s="7">
        <v>1991</v>
      </c>
      <c r="C24" s="41">
        <v>56.6</v>
      </c>
    </row>
    <row r="25" spans="1:9" x14ac:dyDescent="0.15">
      <c r="A25" s="7" t="s">
        <v>12</v>
      </c>
      <c r="B25" s="7">
        <v>1991</v>
      </c>
      <c r="C25" s="41">
        <v>45.7</v>
      </c>
    </row>
    <row r="26" spans="1:9" x14ac:dyDescent="0.15">
      <c r="A26" s="7" t="s">
        <v>13</v>
      </c>
      <c r="B26" s="7">
        <v>1991</v>
      </c>
      <c r="C26" s="41">
        <v>38.5</v>
      </c>
    </row>
    <row r="27" spans="1:9" x14ac:dyDescent="0.15">
      <c r="A27" s="7" t="s">
        <v>2</v>
      </c>
      <c r="B27" s="7">
        <v>1992</v>
      </c>
      <c r="C27" s="41">
        <v>35</v>
      </c>
    </row>
    <row r="28" spans="1:9" x14ac:dyDescent="0.15">
      <c r="A28" s="7" t="s">
        <v>3</v>
      </c>
      <c r="B28" s="7">
        <v>1992</v>
      </c>
      <c r="C28" s="41">
        <v>38</v>
      </c>
    </row>
    <row r="29" spans="1:9" x14ac:dyDescent="0.15">
      <c r="A29" s="7" t="s">
        <v>4</v>
      </c>
      <c r="B29" s="7">
        <v>1992</v>
      </c>
      <c r="C29" s="41">
        <v>41.9</v>
      </c>
    </row>
    <row r="30" spans="1:9" x14ac:dyDescent="0.15">
      <c r="A30" s="7" t="s">
        <v>5</v>
      </c>
      <c r="B30" s="7">
        <v>1992</v>
      </c>
      <c r="C30" s="41">
        <v>53.1</v>
      </c>
    </row>
    <row r="31" spans="1:9" x14ac:dyDescent="0.15">
      <c r="A31" s="7" t="s">
        <v>6</v>
      </c>
      <c r="B31" s="7">
        <v>1992</v>
      </c>
      <c r="C31" s="41">
        <v>59.7</v>
      </c>
    </row>
    <row r="32" spans="1:9" x14ac:dyDescent="0.15">
      <c r="A32" s="7" t="s">
        <v>7</v>
      </c>
      <c r="B32" s="7">
        <v>1992</v>
      </c>
      <c r="C32" s="41">
        <v>68.599999999999994</v>
      </c>
    </row>
    <row r="33" spans="1:3" x14ac:dyDescent="0.15">
      <c r="A33" s="7" t="s">
        <v>8</v>
      </c>
      <c r="B33" s="7">
        <v>1992</v>
      </c>
      <c r="C33" s="41">
        <v>75.900000000000006</v>
      </c>
    </row>
    <row r="34" spans="1:3" x14ac:dyDescent="0.15">
      <c r="A34" s="7" t="s">
        <v>9</v>
      </c>
      <c r="B34" s="7">
        <v>1992</v>
      </c>
      <c r="C34" s="41">
        <v>70.400000000000006</v>
      </c>
    </row>
    <row r="35" spans="1:3" x14ac:dyDescent="0.15">
      <c r="A35" s="7" t="s">
        <v>10</v>
      </c>
      <c r="B35" s="7">
        <v>1992</v>
      </c>
      <c r="C35" s="41">
        <v>66</v>
      </c>
    </row>
    <row r="36" spans="1:3" x14ac:dyDescent="0.15">
      <c r="A36" s="7" t="s">
        <v>11</v>
      </c>
      <c r="B36" s="7">
        <v>1992</v>
      </c>
      <c r="C36" s="41">
        <v>52.2</v>
      </c>
    </row>
    <row r="37" spans="1:3" x14ac:dyDescent="0.15">
      <c r="A37" s="7" t="s">
        <v>12</v>
      </c>
      <c r="B37" s="7">
        <v>1992</v>
      </c>
      <c r="C37" s="41">
        <v>45.7</v>
      </c>
    </row>
    <row r="38" spans="1:3" x14ac:dyDescent="0.15">
      <c r="A38" s="7" t="s">
        <v>13</v>
      </c>
      <c r="B38" s="7">
        <v>1992</v>
      </c>
      <c r="C38" s="41">
        <v>36.799999999999997</v>
      </c>
    </row>
    <row r="39" spans="1:3" x14ac:dyDescent="0.15">
      <c r="A39" s="7" t="s">
        <v>2</v>
      </c>
      <c r="B39" s="7" t="s">
        <v>3</v>
      </c>
      <c r="C39" s="7" t="s">
        <v>4</v>
      </c>
    </row>
    <row r="40" spans="1:3" x14ac:dyDescent="0.15">
      <c r="A40" s="7" t="s">
        <v>3</v>
      </c>
      <c r="B40" s="7">
        <v>1993</v>
      </c>
      <c r="C40" s="41">
        <v>31.7</v>
      </c>
    </row>
    <row r="41" spans="1:3" x14ac:dyDescent="0.15">
      <c r="A41" s="7" t="s">
        <v>4</v>
      </c>
      <c r="B41" s="7">
        <v>1993</v>
      </c>
      <c r="C41" s="41">
        <v>39.299999999999997</v>
      </c>
    </row>
    <row r="42" spans="1:3" x14ac:dyDescent="0.15">
      <c r="A42" s="7" t="s">
        <v>5</v>
      </c>
      <c r="B42" s="7">
        <v>1993</v>
      </c>
      <c r="C42" s="41">
        <v>52.6</v>
      </c>
    </row>
    <row r="43" spans="1:3" x14ac:dyDescent="0.15">
      <c r="A43" s="7" t="s">
        <v>6</v>
      </c>
      <c r="B43" s="7">
        <v>1993</v>
      </c>
      <c r="C43" s="41">
        <v>64.5</v>
      </c>
    </row>
    <row r="44" spans="1:3" x14ac:dyDescent="0.15">
      <c r="A44" s="7" t="s">
        <v>7</v>
      </c>
      <c r="B44" s="7">
        <v>1993</v>
      </c>
      <c r="C44" s="41">
        <v>72</v>
      </c>
    </row>
    <row r="45" spans="1:3" x14ac:dyDescent="0.15">
      <c r="A45" s="7" t="s">
        <v>8</v>
      </c>
      <c r="B45" s="7">
        <v>1993</v>
      </c>
      <c r="C45" s="41">
        <v>79.7</v>
      </c>
    </row>
    <row r="46" spans="1:3" x14ac:dyDescent="0.15">
      <c r="A46" s="7" t="s">
        <v>9</v>
      </c>
      <c r="B46" s="7">
        <v>1993</v>
      </c>
      <c r="C46" s="41">
        <v>78</v>
      </c>
    </row>
    <row r="47" spans="1:3" x14ac:dyDescent="0.15">
      <c r="A47" s="7" t="s">
        <v>10</v>
      </c>
      <c r="B47" s="7">
        <v>1993</v>
      </c>
      <c r="C47" s="41">
        <v>68.7</v>
      </c>
    </row>
    <row r="48" spans="1:3" x14ac:dyDescent="0.15">
      <c r="A48" s="7" t="s">
        <v>11</v>
      </c>
      <c r="B48" s="7">
        <v>1993</v>
      </c>
      <c r="C48" s="41">
        <v>54.2</v>
      </c>
    </row>
    <row r="49" spans="1:3" x14ac:dyDescent="0.15">
      <c r="A49" s="7" t="s">
        <v>12</v>
      </c>
      <c r="B49" s="7">
        <v>1993</v>
      </c>
      <c r="C49" s="41">
        <v>45.3</v>
      </c>
    </row>
    <row r="50" spans="1:3" x14ac:dyDescent="0.15">
      <c r="A50" s="7" t="s">
        <v>13</v>
      </c>
      <c r="B50" s="7">
        <v>1993</v>
      </c>
      <c r="C50" s="41">
        <v>34</v>
      </c>
    </row>
    <row r="51" spans="1:3" x14ac:dyDescent="0.15">
      <c r="A51" s="7" t="s">
        <v>2</v>
      </c>
      <c r="B51" s="7">
        <v>1994</v>
      </c>
      <c r="C51" s="41">
        <v>26.1</v>
      </c>
    </row>
    <row r="52" spans="1:3" x14ac:dyDescent="0.15">
      <c r="A52" s="7" t="s">
        <v>3</v>
      </c>
      <c r="B52" s="7">
        <v>1994</v>
      </c>
      <c r="C52" s="41">
        <v>33.299999999999997</v>
      </c>
    </row>
    <row r="53" spans="1:3" x14ac:dyDescent="0.15">
      <c r="A53" s="7" t="s">
        <v>4</v>
      </c>
      <c r="B53" s="7">
        <v>1994</v>
      </c>
      <c r="C53" s="41">
        <v>42.7</v>
      </c>
    </row>
    <row r="54" spans="1:3" x14ac:dyDescent="0.15">
      <c r="A54" s="7" t="s">
        <v>5</v>
      </c>
      <c r="B54" s="7">
        <v>1994</v>
      </c>
      <c r="C54" s="41">
        <v>60.1</v>
      </c>
    </row>
    <row r="55" spans="1:3" x14ac:dyDescent="0.15">
      <c r="A55" s="7" t="s">
        <v>6</v>
      </c>
      <c r="B55" s="7">
        <v>1994</v>
      </c>
      <c r="C55" s="41">
        <v>59.9</v>
      </c>
    </row>
    <row r="56" spans="1:3" x14ac:dyDescent="0.15">
      <c r="A56" s="7" t="s">
        <v>7</v>
      </c>
      <c r="B56" s="7">
        <v>1994</v>
      </c>
      <c r="C56" s="41">
        <v>76.099999999999994</v>
      </c>
    </row>
    <row r="57" spans="1:3" x14ac:dyDescent="0.15">
      <c r="A57" s="7" t="s">
        <v>8</v>
      </c>
      <c r="B57" s="7">
        <v>1994</v>
      </c>
      <c r="C57" s="41">
        <v>79.5</v>
      </c>
    </row>
    <row r="58" spans="1:3" x14ac:dyDescent="0.15">
      <c r="A58" s="7" t="s">
        <v>9</v>
      </c>
      <c r="B58" s="7">
        <v>1994</v>
      </c>
      <c r="C58" s="41">
        <v>73.8</v>
      </c>
    </row>
    <row r="59" spans="1:3" x14ac:dyDescent="0.15">
      <c r="A59" s="7" t="s">
        <v>10</v>
      </c>
      <c r="B59" s="7">
        <v>1994</v>
      </c>
      <c r="C59" s="41">
        <v>66.7</v>
      </c>
    </row>
    <row r="60" spans="1:3" x14ac:dyDescent="0.15">
      <c r="A60" s="7" t="s">
        <v>11</v>
      </c>
      <c r="B60" s="7">
        <v>1994</v>
      </c>
      <c r="C60" s="41">
        <v>53.9</v>
      </c>
    </row>
    <row r="61" spans="1:3" x14ac:dyDescent="0.15">
      <c r="A61" s="7" t="s">
        <v>12</v>
      </c>
      <c r="B61" s="7">
        <v>1994</v>
      </c>
      <c r="C61" s="41">
        <v>49.1</v>
      </c>
    </row>
    <row r="62" spans="1:3" x14ac:dyDescent="0.15">
      <c r="A62" s="7" t="s">
        <v>13</v>
      </c>
      <c r="B62" s="7">
        <v>1994</v>
      </c>
      <c r="C62" s="41">
        <v>40.299999999999997</v>
      </c>
    </row>
    <row r="63" spans="1:3" x14ac:dyDescent="0.15">
      <c r="A63" s="7" t="s">
        <v>2</v>
      </c>
      <c r="B63" s="7">
        <v>1995</v>
      </c>
      <c r="C63" s="41">
        <v>37.200000000000003</v>
      </c>
    </row>
    <row r="64" spans="1:3" x14ac:dyDescent="0.15">
      <c r="A64" s="7" t="s">
        <v>3</v>
      </c>
      <c r="B64" s="7">
        <v>1995</v>
      </c>
      <c r="C64" s="41">
        <v>31.3</v>
      </c>
    </row>
    <row r="65" spans="1:3" x14ac:dyDescent="0.15">
      <c r="A65" s="7" t="s">
        <v>4</v>
      </c>
      <c r="B65" s="7">
        <v>1995</v>
      </c>
      <c r="C65" s="41">
        <v>46.1</v>
      </c>
    </row>
    <row r="66" spans="1:3" x14ac:dyDescent="0.15">
      <c r="A66" s="7" t="s">
        <v>5</v>
      </c>
      <c r="B66" s="7">
        <v>1995</v>
      </c>
      <c r="C66" s="41">
        <v>52.6</v>
      </c>
    </row>
    <row r="67" spans="1:3" x14ac:dyDescent="0.15">
      <c r="A67" s="7" t="s">
        <v>6</v>
      </c>
      <c r="B67" s="7">
        <v>1995</v>
      </c>
      <c r="C67" s="41">
        <v>62.7</v>
      </c>
    </row>
    <row r="68" spans="1:3" x14ac:dyDescent="0.15">
      <c r="A68" s="7" t="s">
        <v>7</v>
      </c>
      <c r="B68" s="7">
        <v>1995</v>
      </c>
      <c r="C68" s="41">
        <v>71.5</v>
      </c>
    </row>
    <row r="69" spans="1:3" x14ac:dyDescent="0.15">
      <c r="A69" s="7" t="s">
        <v>8</v>
      </c>
      <c r="B69" s="7">
        <v>1995</v>
      </c>
      <c r="C69" s="41">
        <v>78.2</v>
      </c>
    </row>
    <row r="70" spans="1:3" x14ac:dyDescent="0.15">
      <c r="A70" s="7" t="s">
        <v>9</v>
      </c>
      <c r="B70" s="7">
        <v>1995</v>
      </c>
      <c r="C70" s="41">
        <v>77.599999999999994</v>
      </c>
    </row>
    <row r="71" spans="1:3" x14ac:dyDescent="0.15">
      <c r="A71" s="7" t="s">
        <v>10</v>
      </c>
      <c r="B71" s="7">
        <v>1995</v>
      </c>
      <c r="C71" s="41">
        <v>67.099999999999994</v>
      </c>
    </row>
    <row r="72" spans="1:3" x14ac:dyDescent="0.15">
      <c r="A72" s="7" t="s">
        <v>11</v>
      </c>
      <c r="B72" s="7">
        <v>1995</v>
      </c>
      <c r="C72" s="41">
        <v>58.3</v>
      </c>
    </row>
    <row r="73" spans="1:3" x14ac:dyDescent="0.15">
      <c r="A73" s="7" t="s">
        <v>12</v>
      </c>
      <c r="B73" s="7">
        <v>1995</v>
      </c>
      <c r="C73" s="41">
        <v>39.700000000000003</v>
      </c>
    </row>
    <row r="74" spans="1:3" x14ac:dyDescent="0.15">
      <c r="A74" s="7" t="s">
        <v>13</v>
      </c>
      <c r="B74" s="7">
        <v>1995</v>
      </c>
      <c r="C74" s="41">
        <v>33</v>
      </c>
    </row>
    <row r="75" spans="1:3" x14ac:dyDescent="0.15">
      <c r="A75" s="7" t="s">
        <v>2</v>
      </c>
      <c r="B75" s="7">
        <v>1996</v>
      </c>
      <c r="C75" s="41">
        <v>30</v>
      </c>
    </row>
    <row r="76" spans="1:3" x14ac:dyDescent="0.15">
      <c r="A76" s="7" t="s">
        <v>3</v>
      </c>
      <c r="B76" s="7">
        <v>1996</v>
      </c>
      <c r="C76" s="41">
        <v>34.700000000000003</v>
      </c>
    </row>
    <row r="77" spans="1:3" x14ac:dyDescent="0.15">
      <c r="A77" s="7" t="s">
        <v>4</v>
      </c>
      <c r="B77" s="7">
        <v>1996</v>
      </c>
      <c r="C77" s="41">
        <v>39.700000000000003</v>
      </c>
    </row>
    <row r="78" spans="1:3" x14ac:dyDescent="0.15">
      <c r="A78" s="7" t="s">
        <v>5</v>
      </c>
      <c r="B78" s="7">
        <v>1996</v>
      </c>
      <c r="C78" s="41">
        <v>54.6</v>
      </c>
    </row>
    <row r="79" spans="1:3" x14ac:dyDescent="0.15">
      <c r="A79" s="7" t="s">
        <v>6</v>
      </c>
      <c r="B79" s="7">
        <v>1996</v>
      </c>
      <c r="C79" s="41">
        <v>59.7</v>
      </c>
    </row>
    <row r="80" spans="1:3" x14ac:dyDescent="0.15">
      <c r="A80" s="7" t="s">
        <v>7</v>
      </c>
      <c r="B80" s="7">
        <v>1996</v>
      </c>
      <c r="C80" s="41">
        <v>72.8</v>
      </c>
    </row>
    <row r="81" spans="1:3" x14ac:dyDescent="0.15">
      <c r="A81" s="7" t="s">
        <v>8</v>
      </c>
      <c r="B81" s="7">
        <v>1996</v>
      </c>
      <c r="C81" s="41">
        <v>72.900000000000006</v>
      </c>
    </row>
    <row r="82" spans="1:3" x14ac:dyDescent="0.15">
      <c r="A82" s="7" t="s">
        <v>9</v>
      </c>
      <c r="B82" s="7">
        <v>1996</v>
      </c>
      <c r="C82" s="41">
        <v>72.7</v>
      </c>
    </row>
    <row r="83" spans="1:3" x14ac:dyDescent="0.15">
      <c r="A83" s="7" t="s">
        <v>10</v>
      </c>
      <c r="B83" s="7">
        <v>1996</v>
      </c>
      <c r="C83" s="41">
        <v>67.099999999999994</v>
      </c>
    </row>
    <row r="84" spans="1:3" x14ac:dyDescent="0.15">
      <c r="A84" s="7" t="s">
        <v>11</v>
      </c>
      <c r="B84" s="7">
        <v>1996</v>
      </c>
      <c r="C84" s="41">
        <v>55.7</v>
      </c>
    </row>
    <row r="85" spans="1:3" x14ac:dyDescent="0.15">
      <c r="A85" s="7" t="s">
        <v>12</v>
      </c>
      <c r="B85" s="7">
        <v>1996</v>
      </c>
      <c r="C85" s="41">
        <v>39.299999999999997</v>
      </c>
    </row>
    <row r="86" spans="1:3" x14ac:dyDescent="0.15">
      <c r="A86" s="7" t="s">
        <v>13</v>
      </c>
      <c r="B86" s="7">
        <v>1996</v>
      </c>
      <c r="C86" s="41">
        <v>38.299999999999997</v>
      </c>
    </row>
    <row r="87" spans="1:3" x14ac:dyDescent="0.15">
      <c r="A87" s="7" t="s">
        <v>2</v>
      </c>
      <c r="B87" s="7">
        <v>1997</v>
      </c>
      <c r="C87" s="41">
        <v>32.5</v>
      </c>
    </row>
    <row r="88" spans="1:3" x14ac:dyDescent="0.15">
      <c r="A88" s="7" t="s">
        <v>3</v>
      </c>
      <c r="B88" s="7">
        <v>1997</v>
      </c>
      <c r="C88" s="41">
        <v>40.5</v>
      </c>
    </row>
    <row r="89" spans="1:3" x14ac:dyDescent="0.15">
      <c r="A89" s="7" t="s">
        <v>4</v>
      </c>
      <c r="B89" s="7">
        <v>1997</v>
      </c>
      <c r="C89" s="41">
        <v>44.6</v>
      </c>
    </row>
    <row r="90" spans="1:3" x14ac:dyDescent="0.15">
      <c r="A90" s="7" t="s">
        <v>5</v>
      </c>
      <c r="B90" s="7">
        <v>1997</v>
      </c>
      <c r="C90" s="41">
        <v>50.3</v>
      </c>
    </row>
    <row r="91" spans="1:3" x14ac:dyDescent="0.15">
      <c r="A91" s="7" t="s">
        <v>6</v>
      </c>
      <c r="B91" s="7">
        <v>1997</v>
      </c>
      <c r="C91" s="41">
        <v>58.8</v>
      </c>
    </row>
    <row r="92" spans="1:3" x14ac:dyDescent="0.15">
      <c r="A92" s="7" t="s">
        <v>7</v>
      </c>
      <c r="B92" s="7">
        <v>1997</v>
      </c>
      <c r="C92" s="41">
        <v>69.099999999999994</v>
      </c>
    </row>
    <row r="93" spans="1:3" x14ac:dyDescent="0.15">
      <c r="A93" s="7" t="s">
        <v>8</v>
      </c>
      <c r="B93" s="7">
        <v>1997</v>
      </c>
      <c r="C93" s="41">
        <v>75.8</v>
      </c>
    </row>
    <row r="94" spans="1:3" x14ac:dyDescent="0.15">
      <c r="A94" s="7" t="s">
        <v>9</v>
      </c>
      <c r="B94" s="7">
        <v>1997</v>
      </c>
      <c r="C94" s="41">
        <v>73.3</v>
      </c>
    </row>
    <row r="95" spans="1:3" x14ac:dyDescent="0.15">
      <c r="A95" s="7" t="s">
        <v>10</v>
      </c>
      <c r="B95" s="7">
        <v>1997</v>
      </c>
      <c r="C95" s="41">
        <v>65.099999999999994</v>
      </c>
    </row>
    <row r="96" spans="1:3" x14ac:dyDescent="0.15">
      <c r="A96" s="7" t="s">
        <v>11</v>
      </c>
      <c r="B96" s="7">
        <v>1997</v>
      </c>
      <c r="C96" s="41">
        <v>53.7</v>
      </c>
    </row>
    <row r="97" spans="1:3" x14ac:dyDescent="0.15">
      <c r="A97" s="7" t="s">
        <v>12</v>
      </c>
      <c r="B97" s="7">
        <v>1997</v>
      </c>
      <c r="C97" s="41">
        <v>43.6</v>
      </c>
    </row>
    <row r="98" spans="1:3" x14ac:dyDescent="0.15">
      <c r="A98" s="7" t="s">
        <v>13</v>
      </c>
      <c r="B98" s="7">
        <v>1997</v>
      </c>
      <c r="C98" s="41">
        <v>37.200000000000003</v>
      </c>
    </row>
    <row r="99" spans="1:3" x14ac:dyDescent="0.15">
      <c r="A99" s="7" t="s">
        <v>2</v>
      </c>
      <c r="B99" s="7">
        <v>1998</v>
      </c>
      <c r="C99" s="41">
        <v>40.1</v>
      </c>
    </row>
    <row r="100" spans="1:3" x14ac:dyDescent="0.15">
      <c r="A100" s="7" t="s">
        <v>3</v>
      </c>
      <c r="B100" s="7">
        <v>1998</v>
      </c>
      <c r="C100" s="41">
        <v>41</v>
      </c>
    </row>
    <row r="101" spans="1:3" x14ac:dyDescent="0.15">
      <c r="A101" s="7" t="s">
        <v>4</v>
      </c>
      <c r="B101" s="7">
        <v>1998</v>
      </c>
      <c r="C101" s="41">
        <v>45.5</v>
      </c>
    </row>
    <row r="102" spans="1:3" x14ac:dyDescent="0.15">
      <c r="A102" s="7" t="s">
        <v>5</v>
      </c>
      <c r="B102" s="7">
        <v>1998</v>
      </c>
      <c r="C102" s="41">
        <v>54.9</v>
      </c>
    </row>
    <row r="103" spans="1:3" x14ac:dyDescent="0.15">
      <c r="A103" s="7" t="s">
        <v>6</v>
      </c>
      <c r="B103" s="7">
        <v>1998</v>
      </c>
      <c r="C103" s="41">
        <v>66</v>
      </c>
    </row>
    <row r="104" spans="1:3" x14ac:dyDescent="0.15">
      <c r="A104" s="7" t="s">
        <v>7</v>
      </c>
      <c r="B104" s="7">
        <v>1998</v>
      </c>
      <c r="C104" s="41">
        <v>70.400000000000006</v>
      </c>
    </row>
    <row r="105" spans="1:3" x14ac:dyDescent="0.15">
      <c r="A105" s="7" t="s">
        <v>8</v>
      </c>
      <c r="B105" s="7">
        <v>1998</v>
      </c>
      <c r="C105" s="41">
        <v>75.3</v>
      </c>
    </row>
    <row r="106" spans="1:3" x14ac:dyDescent="0.15">
      <c r="A106" s="7" t="s">
        <v>9</v>
      </c>
      <c r="B106" s="7">
        <v>1998</v>
      </c>
      <c r="C106" s="41">
        <v>76.2</v>
      </c>
    </row>
    <row r="107" spans="1:3" x14ac:dyDescent="0.15">
      <c r="A107" s="7" t="s">
        <v>10</v>
      </c>
      <c r="B107" s="7">
        <v>1998</v>
      </c>
      <c r="C107" s="41">
        <v>72.7</v>
      </c>
    </row>
    <row r="108" spans="1:3" x14ac:dyDescent="0.15">
      <c r="A108" s="7" t="s">
        <v>11</v>
      </c>
      <c r="B108" s="7">
        <v>1998</v>
      </c>
      <c r="C108" s="41">
        <v>56.2</v>
      </c>
    </row>
    <row r="109" spans="1:3" x14ac:dyDescent="0.15">
      <c r="A109" s="7" t="s">
        <v>12</v>
      </c>
      <c r="B109" s="7">
        <v>1998</v>
      </c>
      <c r="C109" s="41">
        <v>45.6</v>
      </c>
    </row>
    <row r="110" spans="1:3" x14ac:dyDescent="0.15">
      <c r="A110" s="7" t="s">
        <v>13</v>
      </c>
      <c r="B110" s="7">
        <v>1998</v>
      </c>
      <c r="C110" s="41">
        <v>40.9</v>
      </c>
    </row>
    <row r="111" spans="1:3" x14ac:dyDescent="0.15">
      <c r="A111" s="7" t="s">
        <v>2</v>
      </c>
      <c r="B111" s="7">
        <v>1999</v>
      </c>
      <c r="C111" s="41">
        <v>34.9</v>
      </c>
    </row>
    <row r="112" spans="1:3" x14ac:dyDescent="0.15">
      <c r="A112" s="7" t="s">
        <v>3</v>
      </c>
      <c r="B112" s="7">
        <v>1999</v>
      </c>
      <c r="C112" s="41">
        <v>37.5</v>
      </c>
    </row>
    <row r="113" spans="1:3" x14ac:dyDescent="0.15">
      <c r="A113" s="7" t="s">
        <v>4</v>
      </c>
      <c r="B113" s="7">
        <v>1999</v>
      </c>
      <c r="C113" s="41">
        <v>41.4</v>
      </c>
    </row>
    <row r="114" spans="1:3" x14ac:dyDescent="0.15">
      <c r="A114" s="7" t="s">
        <v>5</v>
      </c>
      <c r="B114" s="7">
        <v>1999</v>
      </c>
      <c r="C114" s="41">
        <v>53</v>
      </c>
    </row>
    <row r="115" spans="1:3" x14ac:dyDescent="0.15">
      <c r="A115" s="7" t="s">
        <v>6</v>
      </c>
      <c r="B115" s="7">
        <v>1999</v>
      </c>
      <c r="C115" s="41">
        <v>62.8</v>
      </c>
    </row>
    <row r="116" spans="1:3" x14ac:dyDescent="0.15">
      <c r="A116" s="7" t="s">
        <v>7</v>
      </c>
      <c r="B116" s="7">
        <v>1999</v>
      </c>
      <c r="C116" s="41">
        <v>70.8</v>
      </c>
    </row>
    <row r="117" spans="1:3" x14ac:dyDescent="0.15">
      <c r="A117" s="7" t="s">
        <v>8</v>
      </c>
      <c r="B117" s="7">
        <v>1999</v>
      </c>
      <c r="C117" s="41">
        <v>78.5</v>
      </c>
    </row>
    <row r="118" spans="1:3" x14ac:dyDescent="0.15">
      <c r="A118" s="7" t="s">
        <v>9</v>
      </c>
      <c r="B118" s="7">
        <v>1999</v>
      </c>
      <c r="C118" s="41">
        <v>75.400000000000006</v>
      </c>
    </row>
    <row r="119" spans="1:3" x14ac:dyDescent="0.15">
      <c r="A119" s="7" t="s">
        <v>10</v>
      </c>
      <c r="B119" s="7">
        <v>1999</v>
      </c>
      <c r="C119" s="41">
        <v>67</v>
      </c>
    </row>
    <row r="120" spans="1:3" x14ac:dyDescent="0.15">
      <c r="A120" s="7" t="s">
        <v>11</v>
      </c>
      <c r="B120" s="7">
        <v>1999</v>
      </c>
      <c r="C120" s="41">
        <v>53.1</v>
      </c>
    </row>
    <row r="121" spans="1:3" x14ac:dyDescent="0.15">
      <c r="A121" s="7" t="s">
        <v>12</v>
      </c>
      <c r="B121" s="7">
        <v>1999</v>
      </c>
      <c r="C121" s="41">
        <v>50.1</v>
      </c>
    </row>
    <row r="122" spans="1:3" x14ac:dyDescent="0.15">
      <c r="A122" s="7" t="s">
        <v>13</v>
      </c>
      <c r="B122" s="7">
        <v>1999</v>
      </c>
      <c r="C122" s="41">
        <v>38.200000000000003</v>
      </c>
    </row>
    <row r="123" spans="1:3" x14ac:dyDescent="0.15">
      <c r="A123" s="7" t="s">
        <v>2</v>
      </c>
      <c r="B123" s="7">
        <v>2000</v>
      </c>
      <c r="C123" s="41">
        <v>32.700000000000003</v>
      </c>
    </row>
    <row r="124" spans="1:3" x14ac:dyDescent="0.15">
      <c r="A124" s="7" t="s">
        <v>3</v>
      </c>
      <c r="B124" s="7">
        <v>2000</v>
      </c>
      <c r="C124" s="41">
        <v>36.799999999999997</v>
      </c>
    </row>
    <row r="125" spans="1:3" x14ac:dyDescent="0.15">
      <c r="A125" s="7" t="s">
        <v>4</v>
      </c>
      <c r="B125" s="7">
        <v>2000</v>
      </c>
      <c r="C125" s="41">
        <v>48.2</v>
      </c>
    </row>
    <row r="126" spans="1:3" x14ac:dyDescent="0.15">
      <c r="A126" s="7" t="s">
        <v>5</v>
      </c>
      <c r="B126" s="7">
        <v>2000</v>
      </c>
      <c r="C126" s="41">
        <v>53.6</v>
      </c>
    </row>
    <row r="127" spans="1:3" x14ac:dyDescent="0.15">
      <c r="A127" s="7" t="s">
        <v>6</v>
      </c>
      <c r="B127" s="7">
        <v>2000</v>
      </c>
      <c r="C127" s="41">
        <v>64.8</v>
      </c>
    </row>
    <row r="128" spans="1:3" x14ac:dyDescent="0.15">
      <c r="A128" s="7" t="s">
        <v>7</v>
      </c>
      <c r="B128" s="7">
        <v>2000</v>
      </c>
      <c r="C128" s="41">
        <v>72.3</v>
      </c>
    </row>
    <row r="129" spans="1:3" x14ac:dyDescent="0.15">
      <c r="A129" s="7" t="s">
        <v>8</v>
      </c>
      <c r="B129" s="7">
        <v>2000</v>
      </c>
      <c r="C129" s="41">
        <v>72.099999999999994</v>
      </c>
    </row>
    <row r="130" spans="1:3" x14ac:dyDescent="0.15">
      <c r="A130" s="7" t="s">
        <v>9</v>
      </c>
      <c r="B130" s="7">
        <v>2000</v>
      </c>
      <c r="C130" s="41">
        <v>73</v>
      </c>
    </row>
    <row r="131" spans="1:3" x14ac:dyDescent="0.15">
      <c r="A131" s="7" t="s">
        <v>10</v>
      </c>
      <c r="B131" s="7">
        <v>2000</v>
      </c>
      <c r="C131" s="41">
        <v>65.2</v>
      </c>
    </row>
    <row r="132" spans="1:3" x14ac:dyDescent="0.15">
      <c r="A132" s="7" t="s">
        <v>11</v>
      </c>
      <c r="B132" s="7">
        <v>2000</v>
      </c>
      <c r="C132" s="41">
        <v>57.2</v>
      </c>
    </row>
    <row r="133" spans="1:3" x14ac:dyDescent="0.15">
      <c r="A133" s="7" t="s">
        <v>12</v>
      </c>
      <c r="B133" s="7">
        <v>2000</v>
      </c>
      <c r="C133" s="41">
        <v>42.9</v>
      </c>
    </row>
    <row r="134" spans="1:3" x14ac:dyDescent="0.15">
      <c r="A134" s="7" t="s">
        <v>13</v>
      </c>
      <c r="B134" s="7">
        <v>2000</v>
      </c>
      <c r="C134" s="41">
        <v>28.1</v>
      </c>
    </row>
    <row r="135" spans="1:3" x14ac:dyDescent="0.15">
      <c r="A135" s="7" t="s">
        <v>2</v>
      </c>
      <c r="B135" s="7">
        <v>2001</v>
      </c>
      <c r="C135" s="41">
        <v>32.299999999999997</v>
      </c>
    </row>
    <row r="136" spans="1:3" x14ac:dyDescent="0.15">
      <c r="A136" s="7" t="s">
        <v>3</v>
      </c>
      <c r="B136" s="7">
        <v>2001</v>
      </c>
      <c r="C136" s="41">
        <v>38.5</v>
      </c>
    </row>
    <row r="137" spans="1:3" x14ac:dyDescent="0.15">
      <c r="A137" s="7" t="s">
        <v>4</v>
      </c>
      <c r="B137" s="7">
        <v>2001</v>
      </c>
      <c r="C137" s="41">
        <v>36.200000000000003</v>
      </c>
    </row>
    <row r="138" spans="1:3" x14ac:dyDescent="0.15">
      <c r="A138" s="7" t="s">
        <v>5</v>
      </c>
      <c r="B138" s="7">
        <v>2001</v>
      </c>
      <c r="C138" s="41">
        <v>55.5</v>
      </c>
    </row>
    <row r="139" spans="1:3" x14ac:dyDescent="0.15">
      <c r="A139" s="7" t="s">
        <v>6</v>
      </c>
      <c r="B139" s="7">
        <v>2001</v>
      </c>
      <c r="C139" s="41">
        <v>60.8</v>
      </c>
    </row>
    <row r="140" spans="1:3" x14ac:dyDescent="0.15">
      <c r="A140" s="7" t="s">
        <v>7</v>
      </c>
      <c r="B140" s="7">
        <v>2001</v>
      </c>
      <c r="C140" s="41">
        <v>69</v>
      </c>
    </row>
    <row r="141" spans="1:3" x14ac:dyDescent="0.15">
      <c r="A141" s="7" t="s">
        <v>8</v>
      </c>
      <c r="B141" s="7">
        <v>2001</v>
      </c>
      <c r="C141" s="41">
        <v>72.2</v>
      </c>
    </row>
    <row r="142" spans="1:3" x14ac:dyDescent="0.15">
      <c r="A142" s="7" t="s">
        <v>9</v>
      </c>
      <c r="B142" s="7">
        <v>2001</v>
      </c>
      <c r="C142" s="41">
        <v>64.099999999999994</v>
      </c>
    </row>
    <row r="143" spans="1:3" x14ac:dyDescent="0.15">
      <c r="A143" s="7" t="s">
        <v>10</v>
      </c>
      <c r="B143" s="7">
        <v>2001</v>
      </c>
      <c r="C143" s="41">
        <v>65.3</v>
      </c>
    </row>
    <row r="144" spans="1:3" x14ac:dyDescent="0.15">
      <c r="B144">
        <f>AVERAGE(B3:B14)</f>
        <v>1990</v>
      </c>
      <c r="C144" s="2">
        <f>AVERAGE(C3:C14)</f>
        <v>57.033333333333331</v>
      </c>
    </row>
    <row r="145" spans="2:3" x14ac:dyDescent="0.15">
      <c r="B145">
        <f>AVERAGE(B15:B26)</f>
        <v>1991</v>
      </c>
      <c r="C145" s="2">
        <f>AVERAGE(C15:C26)</f>
        <v>56.708333333333343</v>
      </c>
    </row>
    <row r="146" spans="2:3" x14ac:dyDescent="0.15">
      <c r="B146">
        <f>AVERAGE(B27:B38)</f>
        <v>1992</v>
      </c>
      <c r="C146" s="2">
        <f>AVERAGE(C27:C38)</f>
        <v>53.608333333333327</v>
      </c>
    </row>
    <row r="147" spans="2:3" x14ac:dyDescent="0.15">
      <c r="B147">
        <f>AVERAGE(B40:B50)</f>
        <v>1993</v>
      </c>
      <c r="C147" s="2">
        <f>AVERAGE(C40:C50)</f>
        <v>56.363636363636367</v>
      </c>
    </row>
    <row r="148" spans="2:3" x14ac:dyDescent="0.15">
      <c r="B148">
        <f>AVERAGE(B51:B62)</f>
        <v>1994</v>
      </c>
      <c r="C148" s="2">
        <f>AVERAGE(C51:C62)</f>
        <v>55.125</v>
      </c>
    </row>
    <row r="149" spans="2:3" x14ac:dyDescent="0.15">
      <c r="B149">
        <f>AVERAGE(B63:B74)</f>
        <v>1995</v>
      </c>
      <c r="C149" s="2">
        <f>AVERAGE(C63:C74)</f>
        <v>54.608333333333327</v>
      </c>
    </row>
    <row r="150" spans="2:3" x14ac:dyDescent="0.15">
      <c r="B150">
        <f>AVERAGE(B75:B86)</f>
        <v>1996</v>
      </c>
      <c r="C150" s="2">
        <f>AVERAGE(C75:C86)</f>
        <v>53.124999999999993</v>
      </c>
    </row>
    <row r="151" spans="2:3" x14ac:dyDescent="0.15">
      <c r="B151">
        <f>AVERAGE(B87:B98)</f>
        <v>1997</v>
      </c>
      <c r="C151" s="2">
        <f>AVERAGE(C87:C98)</f>
        <v>53.708333333333343</v>
      </c>
    </row>
    <row r="152" spans="2:3" x14ac:dyDescent="0.15">
      <c r="B152">
        <f>AVERAGE(B99:B110)</f>
        <v>1998</v>
      </c>
      <c r="C152" s="2">
        <f>AVERAGE(C99:C110)</f>
        <v>57.06666666666667</v>
      </c>
    </row>
    <row r="153" spans="2:3" x14ac:dyDescent="0.15">
      <c r="B153">
        <f>AVERAGE(B111:B122)</f>
        <v>1999</v>
      </c>
      <c r="C153" s="2">
        <f>AVERAGE(C111:C122)</f>
        <v>55.225000000000016</v>
      </c>
    </row>
    <row r="154" spans="2:3" x14ac:dyDescent="0.15">
      <c r="B154">
        <f>AVERAGE(B123:B134)</f>
        <v>2000</v>
      </c>
      <c r="C154" s="2">
        <f>AVERAGE(C123:C134)</f>
        <v>53.908333333333339</v>
      </c>
    </row>
    <row r="155" spans="2:3" x14ac:dyDescent="0.15">
      <c r="B155">
        <f>AVERAGE(B135:B143)</f>
        <v>2001</v>
      </c>
      <c r="C155" s="2">
        <f>AVERAGE(C135:C143)</f>
        <v>54.87777777777778</v>
      </c>
    </row>
  </sheetData>
  <phoneticPr fontId="1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43"/>
  <sheetViews>
    <sheetView workbookViewId="0">
      <selection activeCell="I26" sqref="I26"/>
    </sheetView>
  </sheetViews>
  <sheetFormatPr baseColWidth="10" defaultColWidth="8.83203125" defaultRowHeight="13" x14ac:dyDescent="0.15"/>
  <sheetData>
    <row r="2" spans="1:7" ht="16" x14ac:dyDescent="0.2">
      <c r="A2" s="39" t="s">
        <v>14</v>
      </c>
      <c r="B2" s="39" t="s">
        <v>0</v>
      </c>
      <c r="C2" s="39" t="s">
        <v>1</v>
      </c>
    </row>
    <row r="3" spans="1:7" x14ac:dyDescent="0.15">
      <c r="A3" s="7" t="s">
        <v>2</v>
      </c>
      <c r="B3" s="7">
        <v>1990</v>
      </c>
      <c r="C3" s="41">
        <v>40.799999999999997</v>
      </c>
      <c r="G3" s="18"/>
    </row>
    <row r="4" spans="1:7" x14ac:dyDescent="0.15">
      <c r="A4" s="7" t="s">
        <v>3</v>
      </c>
      <c r="B4" s="7">
        <v>1990</v>
      </c>
      <c r="C4" s="41">
        <v>42.2</v>
      </c>
    </row>
    <row r="5" spans="1:7" x14ac:dyDescent="0.15">
      <c r="A5" s="7" t="s">
        <v>4</v>
      </c>
      <c r="B5" s="7">
        <v>1990</v>
      </c>
      <c r="C5" s="41">
        <v>48.1</v>
      </c>
    </row>
    <row r="6" spans="1:7" x14ac:dyDescent="0.15">
      <c r="A6" s="7" t="s">
        <v>5</v>
      </c>
      <c r="B6" s="7">
        <v>1990</v>
      </c>
      <c r="C6" s="41">
        <v>54.3</v>
      </c>
    </row>
    <row r="7" spans="1:7" x14ac:dyDescent="0.15">
      <c r="A7" s="7" t="s">
        <v>6</v>
      </c>
      <c r="B7" s="7">
        <v>1990</v>
      </c>
      <c r="C7" s="41">
        <v>61.6</v>
      </c>
    </row>
    <row r="8" spans="1:7" x14ac:dyDescent="0.15">
      <c r="A8" s="7" t="s">
        <v>7</v>
      </c>
      <c r="B8" s="7">
        <v>1990</v>
      </c>
      <c r="C8" s="41">
        <v>72</v>
      </c>
    </row>
    <row r="9" spans="1:7" x14ac:dyDescent="0.15">
      <c r="A9" s="7" t="s">
        <v>8</v>
      </c>
      <c r="B9" s="7">
        <v>1990</v>
      </c>
      <c r="C9" s="41">
        <v>76.900000000000006</v>
      </c>
    </row>
    <row r="10" spans="1:7" x14ac:dyDescent="0.15">
      <c r="A10" s="7" t="s">
        <v>9</v>
      </c>
      <c r="B10" s="7">
        <v>1990</v>
      </c>
      <c r="C10" s="41">
        <v>73.8</v>
      </c>
    </row>
    <row r="11" spans="1:7" x14ac:dyDescent="0.15">
      <c r="A11" s="7" t="s">
        <v>10</v>
      </c>
      <c r="B11" s="7">
        <v>1990</v>
      </c>
      <c r="C11" s="41">
        <v>66.099999999999994</v>
      </c>
    </row>
    <row r="12" spans="1:7" x14ac:dyDescent="0.15">
      <c r="A12" s="7" t="s">
        <v>11</v>
      </c>
      <c r="B12" s="7">
        <v>1990</v>
      </c>
      <c r="C12" s="41">
        <v>58.7</v>
      </c>
    </row>
    <row r="13" spans="1:7" x14ac:dyDescent="0.15">
      <c r="A13" s="7" t="s">
        <v>12</v>
      </c>
      <c r="B13" s="7">
        <v>1990</v>
      </c>
      <c r="C13" s="41">
        <v>48.6</v>
      </c>
    </row>
    <row r="14" spans="1:7" x14ac:dyDescent="0.15">
      <c r="A14" s="7" t="s">
        <v>13</v>
      </c>
      <c r="B14" s="7">
        <v>1990</v>
      </c>
      <c r="C14" s="41">
        <v>41.3</v>
      </c>
    </row>
    <row r="15" spans="1:7" x14ac:dyDescent="0.15">
      <c r="A15" s="7" t="s">
        <v>2</v>
      </c>
      <c r="B15" s="7">
        <v>1991</v>
      </c>
      <c r="C15" s="41">
        <v>34</v>
      </c>
    </row>
    <row r="16" spans="1:7" x14ac:dyDescent="0.15">
      <c r="A16" s="7" t="s">
        <v>3</v>
      </c>
      <c r="B16" s="7">
        <v>1991</v>
      </c>
      <c r="C16" s="41">
        <v>39.5</v>
      </c>
    </row>
    <row r="17" spans="1:9" x14ac:dyDescent="0.15">
      <c r="A17" s="7" t="s">
        <v>4</v>
      </c>
      <c r="B17" s="7">
        <v>1991</v>
      </c>
      <c r="C17" s="41">
        <v>46.1</v>
      </c>
    </row>
    <row r="18" spans="1:9" x14ac:dyDescent="0.15">
      <c r="A18" s="7" t="s">
        <v>5</v>
      </c>
      <c r="B18" s="7">
        <v>1991</v>
      </c>
      <c r="C18" s="41">
        <v>56</v>
      </c>
    </row>
    <row r="19" spans="1:9" x14ac:dyDescent="0.15">
      <c r="A19" s="7" t="s">
        <v>6</v>
      </c>
      <c r="B19" s="7">
        <v>1991</v>
      </c>
      <c r="C19" s="41">
        <v>69.3</v>
      </c>
    </row>
    <row r="20" spans="1:9" x14ac:dyDescent="0.15">
      <c r="A20" s="7" t="s">
        <v>7</v>
      </c>
      <c r="B20" s="7">
        <v>1991</v>
      </c>
      <c r="C20" s="41">
        <v>72.3</v>
      </c>
    </row>
    <row r="21" spans="1:9" x14ac:dyDescent="0.15">
      <c r="A21" s="7" t="s">
        <v>8</v>
      </c>
      <c r="B21" s="7">
        <v>1991</v>
      </c>
      <c r="C21" s="41">
        <v>77.900000000000006</v>
      </c>
    </row>
    <row r="22" spans="1:9" x14ac:dyDescent="0.15">
      <c r="A22" s="7" t="s">
        <v>9</v>
      </c>
      <c r="B22" s="7">
        <v>1991</v>
      </c>
      <c r="C22" s="41">
        <v>77</v>
      </c>
    </row>
    <row r="23" spans="1:9" x14ac:dyDescent="0.15">
      <c r="A23" s="7" t="s">
        <v>10</v>
      </c>
      <c r="B23" s="7">
        <v>1991</v>
      </c>
      <c r="C23" s="41">
        <v>67.599999999999994</v>
      </c>
    </row>
    <row r="24" spans="1:9" x14ac:dyDescent="0.15">
      <c r="A24" s="7" t="s">
        <v>11</v>
      </c>
      <c r="B24" s="7">
        <v>1991</v>
      </c>
      <c r="C24" s="41">
        <v>56.6</v>
      </c>
    </row>
    <row r="25" spans="1:9" x14ac:dyDescent="0.15">
      <c r="A25" s="7" t="s">
        <v>12</v>
      </c>
      <c r="B25" s="7">
        <v>1991</v>
      </c>
      <c r="C25" s="41">
        <v>45.7</v>
      </c>
      <c r="I25" s="18" t="s">
        <v>137</v>
      </c>
    </row>
    <row r="26" spans="1:9" x14ac:dyDescent="0.15">
      <c r="A26" s="7" t="s">
        <v>13</v>
      </c>
      <c r="B26" s="7">
        <v>1991</v>
      </c>
      <c r="C26" s="41">
        <v>38.5</v>
      </c>
      <c r="I26" s="18" t="s">
        <v>138</v>
      </c>
    </row>
    <row r="27" spans="1:9" x14ac:dyDescent="0.15">
      <c r="A27" s="7" t="s">
        <v>2</v>
      </c>
      <c r="B27" s="7">
        <v>1992</v>
      </c>
      <c r="C27" s="41">
        <v>35</v>
      </c>
    </row>
    <row r="28" spans="1:9" x14ac:dyDescent="0.15">
      <c r="A28" s="7" t="s">
        <v>3</v>
      </c>
      <c r="B28" s="7">
        <v>1992</v>
      </c>
      <c r="C28" s="41">
        <v>38</v>
      </c>
    </row>
    <row r="29" spans="1:9" x14ac:dyDescent="0.15">
      <c r="A29" s="7" t="s">
        <v>4</v>
      </c>
      <c r="B29" s="7">
        <v>1992</v>
      </c>
      <c r="C29" s="41">
        <v>41.9</v>
      </c>
    </row>
    <row r="30" spans="1:9" x14ac:dyDescent="0.15">
      <c r="A30" s="7" t="s">
        <v>5</v>
      </c>
      <c r="B30" s="7">
        <v>1992</v>
      </c>
      <c r="C30" s="41">
        <v>53.1</v>
      </c>
    </row>
    <row r="31" spans="1:9" x14ac:dyDescent="0.15">
      <c r="A31" s="7" t="s">
        <v>6</v>
      </c>
      <c r="B31" s="7">
        <v>1992</v>
      </c>
      <c r="C31" s="41">
        <v>59.7</v>
      </c>
    </row>
    <row r="32" spans="1:9" x14ac:dyDescent="0.15">
      <c r="A32" s="7" t="s">
        <v>7</v>
      </c>
      <c r="B32" s="7">
        <v>1992</v>
      </c>
      <c r="C32" s="41">
        <v>68.599999999999994</v>
      </c>
    </row>
    <row r="33" spans="1:3" x14ac:dyDescent="0.15">
      <c r="A33" s="7" t="s">
        <v>8</v>
      </c>
      <c r="B33" s="7">
        <v>1992</v>
      </c>
      <c r="C33" s="41">
        <v>75.900000000000006</v>
      </c>
    </row>
    <row r="34" spans="1:3" x14ac:dyDescent="0.15">
      <c r="A34" s="7" t="s">
        <v>9</v>
      </c>
      <c r="B34" s="7">
        <v>1992</v>
      </c>
      <c r="C34" s="41">
        <v>70.400000000000006</v>
      </c>
    </row>
    <row r="35" spans="1:3" x14ac:dyDescent="0.15">
      <c r="A35" s="7" t="s">
        <v>10</v>
      </c>
      <c r="B35" s="7">
        <v>1992</v>
      </c>
      <c r="C35" s="41">
        <v>66</v>
      </c>
    </row>
    <row r="36" spans="1:3" x14ac:dyDescent="0.15">
      <c r="A36" s="7" t="s">
        <v>11</v>
      </c>
      <c r="B36" s="7">
        <v>1992</v>
      </c>
      <c r="C36" s="41">
        <v>52.2</v>
      </c>
    </row>
    <row r="37" spans="1:3" x14ac:dyDescent="0.15">
      <c r="A37" s="7" t="s">
        <v>12</v>
      </c>
      <c r="B37" s="7">
        <v>1992</v>
      </c>
      <c r="C37" s="41">
        <v>45.7</v>
      </c>
    </row>
    <row r="38" spans="1:3" x14ac:dyDescent="0.15">
      <c r="A38" s="7" t="s">
        <v>13</v>
      </c>
      <c r="B38" s="7">
        <v>1992</v>
      </c>
      <c r="C38" s="41">
        <v>36.799999999999997</v>
      </c>
    </row>
    <row r="39" spans="1:3" x14ac:dyDescent="0.15">
      <c r="A39" s="7" t="s">
        <v>2</v>
      </c>
      <c r="B39" s="7">
        <v>1993</v>
      </c>
      <c r="C39" s="41">
        <v>36.799999999999997</v>
      </c>
    </row>
    <row r="40" spans="1:3" x14ac:dyDescent="0.15">
      <c r="A40" s="7" t="s">
        <v>3</v>
      </c>
      <c r="B40" s="7">
        <v>1993</v>
      </c>
      <c r="C40" s="41">
        <v>31.7</v>
      </c>
    </row>
    <row r="41" spans="1:3" x14ac:dyDescent="0.15">
      <c r="A41" s="7" t="s">
        <v>4</v>
      </c>
      <c r="B41" s="7">
        <v>1993</v>
      </c>
      <c r="C41" s="41">
        <v>39.299999999999997</v>
      </c>
    </row>
    <row r="42" spans="1:3" x14ac:dyDescent="0.15">
      <c r="A42" s="7" t="s">
        <v>5</v>
      </c>
      <c r="B42" s="7">
        <v>1993</v>
      </c>
      <c r="C42" s="41">
        <v>52.6</v>
      </c>
    </row>
    <row r="43" spans="1:3" x14ac:dyDescent="0.15">
      <c r="A43" s="7" t="s">
        <v>6</v>
      </c>
      <c r="B43" s="7">
        <v>1993</v>
      </c>
      <c r="C43" s="41">
        <v>64.5</v>
      </c>
    </row>
    <row r="44" spans="1:3" x14ac:dyDescent="0.15">
      <c r="A44" s="7" t="s">
        <v>7</v>
      </c>
      <c r="B44" s="7">
        <v>1993</v>
      </c>
      <c r="C44" s="41">
        <v>72</v>
      </c>
    </row>
    <row r="45" spans="1:3" x14ac:dyDescent="0.15">
      <c r="A45" s="7" t="s">
        <v>8</v>
      </c>
      <c r="B45" s="7">
        <v>1993</v>
      </c>
      <c r="C45" s="41">
        <v>79.7</v>
      </c>
    </row>
    <row r="46" spans="1:3" x14ac:dyDescent="0.15">
      <c r="A46" s="7" t="s">
        <v>9</v>
      </c>
      <c r="B46" s="7">
        <v>1993</v>
      </c>
      <c r="C46" s="41">
        <v>78</v>
      </c>
    </row>
    <row r="47" spans="1:3" x14ac:dyDescent="0.15">
      <c r="A47" s="7" t="s">
        <v>10</v>
      </c>
      <c r="B47" s="7">
        <v>1993</v>
      </c>
      <c r="C47" s="41">
        <v>68.7</v>
      </c>
    </row>
    <row r="48" spans="1:3" x14ac:dyDescent="0.15">
      <c r="A48" s="7" t="s">
        <v>11</v>
      </c>
      <c r="B48" s="7">
        <v>1993</v>
      </c>
      <c r="C48" s="41">
        <v>54.2</v>
      </c>
    </row>
    <row r="49" spans="1:3" x14ac:dyDescent="0.15">
      <c r="A49" s="7" t="s">
        <v>12</v>
      </c>
      <c r="B49" s="7">
        <v>1993</v>
      </c>
      <c r="C49" s="41">
        <v>45.3</v>
      </c>
    </row>
    <row r="50" spans="1:3" x14ac:dyDescent="0.15">
      <c r="A50" s="7" t="s">
        <v>13</v>
      </c>
      <c r="B50" s="7">
        <v>1993</v>
      </c>
      <c r="C50" s="41">
        <v>34</v>
      </c>
    </row>
    <row r="51" spans="1:3" x14ac:dyDescent="0.15">
      <c r="A51" s="7" t="s">
        <v>2</v>
      </c>
      <c r="B51" s="7">
        <v>1994</v>
      </c>
      <c r="C51" s="41">
        <v>26.1</v>
      </c>
    </row>
    <row r="52" spans="1:3" x14ac:dyDescent="0.15">
      <c r="A52" s="7" t="s">
        <v>3</v>
      </c>
      <c r="B52" s="7">
        <v>1994</v>
      </c>
      <c r="C52" s="41">
        <v>33.299999999999997</v>
      </c>
    </row>
    <row r="53" spans="1:3" x14ac:dyDescent="0.15">
      <c r="A53" s="7" t="s">
        <v>4</v>
      </c>
      <c r="B53" s="7">
        <v>1994</v>
      </c>
      <c r="C53" s="41">
        <v>42.7</v>
      </c>
    </row>
    <row r="54" spans="1:3" x14ac:dyDescent="0.15">
      <c r="A54" s="7" t="s">
        <v>5</v>
      </c>
      <c r="B54" s="7">
        <v>1994</v>
      </c>
      <c r="C54" s="41">
        <v>60.1</v>
      </c>
    </row>
    <row r="55" spans="1:3" x14ac:dyDescent="0.15">
      <c r="A55" s="7" t="s">
        <v>6</v>
      </c>
      <c r="B55" s="7">
        <v>1994</v>
      </c>
      <c r="C55" s="41">
        <v>59.9</v>
      </c>
    </row>
    <row r="56" spans="1:3" x14ac:dyDescent="0.15">
      <c r="A56" s="7" t="s">
        <v>7</v>
      </c>
      <c r="B56" s="7">
        <v>1994</v>
      </c>
      <c r="C56" s="41">
        <v>76.099999999999994</v>
      </c>
    </row>
    <row r="57" spans="1:3" x14ac:dyDescent="0.15">
      <c r="A57" s="7" t="s">
        <v>8</v>
      </c>
      <c r="B57" s="7">
        <v>1994</v>
      </c>
      <c r="C57" s="41">
        <v>79.5</v>
      </c>
    </row>
    <row r="58" spans="1:3" x14ac:dyDescent="0.15">
      <c r="A58" s="7" t="s">
        <v>9</v>
      </c>
      <c r="B58" s="7">
        <v>1994</v>
      </c>
      <c r="C58" s="41">
        <v>73.8</v>
      </c>
    </row>
    <row r="59" spans="1:3" x14ac:dyDescent="0.15">
      <c r="A59" s="7" t="s">
        <v>10</v>
      </c>
      <c r="B59" s="7">
        <v>1994</v>
      </c>
      <c r="C59" s="41">
        <v>66.7</v>
      </c>
    </row>
    <row r="60" spans="1:3" x14ac:dyDescent="0.15">
      <c r="A60" s="7" t="s">
        <v>11</v>
      </c>
      <c r="B60" s="7">
        <v>1994</v>
      </c>
      <c r="C60" s="41">
        <v>53.9</v>
      </c>
    </row>
    <row r="61" spans="1:3" x14ac:dyDescent="0.15">
      <c r="A61" s="7" t="s">
        <v>12</v>
      </c>
      <c r="B61" s="7">
        <v>1994</v>
      </c>
      <c r="C61" s="41">
        <v>49.1</v>
      </c>
    </row>
    <row r="62" spans="1:3" x14ac:dyDescent="0.15">
      <c r="A62" s="7" t="s">
        <v>13</v>
      </c>
      <c r="B62" s="7">
        <v>1994</v>
      </c>
      <c r="C62" s="41">
        <v>40.299999999999997</v>
      </c>
    </row>
    <row r="63" spans="1:3" x14ac:dyDescent="0.15">
      <c r="A63" s="7" t="s">
        <v>2</v>
      </c>
      <c r="B63" s="7">
        <v>1995</v>
      </c>
      <c r="C63" s="41">
        <v>37.200000000000003</v>
      </c>
    </row>
    <row r="64" spans="1:3" x14ac:dyDescent="0.15">
      <c r="A64" s="7" t="s">
        <v>3</v>
      </c>
      <c r="B64" s="7">
        <v>1995</v>
      </c>
      <c r="C64" s="41">
        <v>31.3</v>
      </c>
    </row>
    <row r="65" spans="1:3" x14ac:dyDescent="0.15">
      <c r="A65" s="7" t="s">
        <v>4</v>
      </c>
      <c r="B65" s="7">
        <v>1995</v>
      </c>
      <c r="C65" s="41">
        <v>46.1</v>
      </c>
    </row>
    <row r="66" spans="1:3" x14ac:dyDescent="0.15">
      <c r="A66" s="7" t="s">
        <v>5</v>
      </c>
      <c r="B66" s="7">
        <v>1995</v>
      </c>
      <c r="C66" s="41">
        <v>52.6</v>
      </c>
    </row>
    <row r="67" spans="1:3" x14ac:dyDescent="0.15">
      <c r="A67" s="7" t="s">
        <v>6</v>
      </c>
      <c r="B67" s="7">
        <v>1995</v>
      </c>
      <c r="C67" s="41">
        <v>62.7</v>
      </c>
    </row>
    <row r="68" spans="1:3" x14ac:dyDescent="0.15">
      <c r="A68" s="7" t="s">
        <v>7</v>
      </c>
      <c r="B68" s="7">
        <v>1995</v>
      </c>
      <c r="C68" s="41">
        <v>71.5</v>
      </c>
    </row>
    <row r="69" spans="1:3" x14ac:dyDescent="0.15">
      <c r="A69" s="7" t="s">
        <v>8</v>
      </c>
      <c r="B69" s="7">
        <v>1995</v>
      </c>
      <c r="C69" s="41">
        <v>78.2</v>
      </c>
    </row>
    <row r="70" spans="1:3" x14ac:dyDescent="0.15">
      <c r="A70" s="7" t="s">
        <v>9</v>
      </c>
      <c r="B70" s="7">
        <v>1995</v>
      </c>
      <c r="C70" s="41">
        <v>77.599999999999994</v>
      </c>
    </row>
    <row r="71" spans="1:3" x14ac:dyDescent="0.15">
      <c r="A71" s="7" t="s">
        <v>10</v>
      </c>
      <c r="B71" s="7">
        <v>1995</v>
      </c>
      <c r="C71" s="41">
        <v>67.099999999999994</v>
      </c>
    </row>
    <row r="72" spans="1:3" x14ac:dyDescent="0.15">
      <c r="A72" s="7" t="s">
        <v>11</v>
      </c>
      <c r="B72" s="7">
        <v>1995</v>
      </c>
      <c r="C72" s="41">
        <v>58.3</v>
      </c>
    </row>
    <row r="73" spans="1:3" x14ac:dyDescent="0.15">
      <c r="A73" s="7" t="s">
        <v>12</v>
      </c>
      <c r="B73" s="7">
        <v>1995</v>
      </c>
      <c r="C73" s="41">
        <v>39.700000000000003</v>
      </c>
    </row>
    <row r="74" spans="1:3" x14ac:dyDescent="0.15">
      <c r="A74" s="7" t="s">
        <v>13</v>
      </c>
      <c r="B74" s="7">
        <v>1995</v>
      </c>
      <c r="C74" s="41">
        <v>33</v>
      </c>
    </row>
    <row r="75" spans="1:3" x14ac:dyDescent="0.15">
      <c r="A75" s="7" t="s">
        <v>2</v>
      </c>
      <c r="B75" s="7">
        <v>1996</v>
      </c>
      <c r="C75" s="41">
        <v>30</v>
      </c>
    </row>
    <row r="76" spans="1:3" x14ac:dyDescent="0.15">
      <c r="A76" s="7" t="s">
        <v>3</v>
      </c>
      <c r="B76" s="7">
        <v>1996</v>
      </c>
      <c r="C76" s="41">
        <v>34.700000000000003</v>
      </c>
    </row>
    <row r="77" spans="1:3" x14ac:dyDescent="0.15">
      <c r="A77" s="7" t="s">
        <v>4</v>
      </c>
      <c r="B77" s="7">
        <v>1996</v>
      </c>
      <c r="C77" s="41">
        <v>39.700000000000003</v>
      </c>
    </row>
    <row r="78" spans="1:3" x14ac:dyDescent="0.15">
      <c r="A78" s="7" t="s">
        <v>5</v>
      </c>
      <c r="B78" s="7">
        <v>1996</v>
      </c>
      <c r="C78" s="41">
        <v>54.6</v>
      </c>
    </row>
    <row r="79" spans="1:3" x14ac:dyDescent="0.15">
      <c r="A79" s="7" t="s">
        <v>6</v>
      </c>
      <c r="B79" s="7">
        <v>1996</v>
      </c>
      <c r="C79" s="41">
        <v>59.7</v>
      </c>
    </row>
    <row r="80" spans="1:3" x14ac:dyDescent="0.15">
      <c r="A80" s="7" t="s">
        <v>7</v>
      </c>
      <c r="B80" s="7">
        <v>1996</v>
      </c>
      <c r="C80" s="41">
        <v>72.8</v>
      </c>
    </row>
    <row r="81" spans="1:3" x14ac:dyDescent="0.15">
      <c r="A81" s="7" t="s">
        <v>8</v>
      </c>
      <c r="B81" s="7">
        <v>1996</v>
      </c>
      <c r="C81" s="41">
        <v>72.900000000000006</v>
      </c>
    </row>
    <row r="82" spans="1:3" x14ac:dyDescent="0.15">
      <c r="A82" s="7" t="s">
        <v>9</v>
      </c>
      <c r="B82" s="7">
        <v>1996</v>
      </c>
      <c r="C82" s="41">
        <v>72.7</v>
      </c>
    </row>
    <row r="83" spans="1:3" x14ac:dyDescent="0.15">
      <c r="A83" s="7" t="s">
        <v>10</v>
      </c>
      <c r="B83" s="7">
        <v>1996</v>
      </c>
      <c r="C83" s="41">
        <v>67.099999999999994</v>
      </c>
    </row>
    <row r="84" spans="1:3" x14ac:dyDescent="0.15">
      <c r="A84" s="7" t="s">
        <v>11</v>
      </c>
      <c r="B84" s="7">
        <v>1996</v>
      </c>
      <c r="C84" s="41">
        <v>55.7</v>
      </c>
    </row>
    <row r="85" spans="1:3" x14ac:dyDescent="0.15">
      <c r="A85" s="7" t="s">
        <v>12</v>
      </c>
      <c r="B85" s="7">
        <v>1996</v>
      </c>
      <c r="C85" s="41">
        <v>39.299999999999997</v>
      </c>
    </row>
    <row r="86" spans="1:3" x14ac:dyDescent="0.15">
      <c r="A86" s="7" t="s">
        <v>13</v>
      </c>
      <c r="B86" s="7">
        <v>1996</v>
      </c>
      <c r="C86" s="41">
        <v>38.299999999999997</v>
      </c>
    </row>
    <row r="87" spans="1:3" x14ac:dyDescent="0.15">
      <c r="A87" s="7" t="s">
        <v>2</v>
      </c>
      <c r="B87" s="7">
        <v>1997</v>
      </c>
      <c r="C87" s="41">
        <v>32.5</v>
      </c>
    </row>
    <row r="88" spans="1:3" x14ac:dyDescent="0.15">
      <c r="A88" s="7" t="s">
        <v>3</v>
      </c>
      <c r="B88" s="7">
        <v>1997</v>
      </c>
      <c r="C88" s="41">
        <v>40.5</v>
      </c>
    </row>
    <row r="89" spans="1:3" x14ac:dyDescent="0.15">
      <c r="A89" s="7" t="s">
        <v>4</v>
      </c>
      <c r="B89" s="7">
        <v>1997</v>
      </c>
      <c r="C89" s="41">
        <v>44.6</v>
      </c>
    </row>
    <row r="90" spans="1:3" x14ac:dyDescent="0.15">
      <c r="A90" s="7" t="s">
        <v>5</v>
      </c>
      <c r="B90" s="7">
        <v>1997</v>
      </c>
      <c r="C90" s="41">
        <v>50.3</v>
      </c>
    </row>
    <row r="91" spans="1:3" x14ac:dyDescent="0.15">
      <c r="A91" s="7" t="s">
        <v>6</v>
      </c>
      <c r="B91" s="7">
        <v>1997</v>
      </c>
      <c r="C91" s="41">
        <v>58.8</v>
      </c>
    </row>
    <row r="92" spans="1:3" x14ac:dyDescent="0.15">
      <c r="A92" s="7" t="s">
        <v>7</v>
      </c>
      <c r="B92" s="7">
        <v>1997</v>
      </c>
      <c r="C92" s="41">
        <v>69.099999999999994</v>
      </c>
    </row>
    <row r="93" spans="1:3" x14ac:dyDescent="0.15">
      <c r="A93" s="7" t="s">
        <v>8</v>
      </c>
      <c r="B93" s="7">
        <v>1997</v>
      </c>
      <c r="C93" s="41">
        <v>75.8</v>
      </c>
    </row>
    <row r="94" spans="1:3" x14ac:dyDescent="0.15">
      <c r="A94" s="7" t="s">
        <v>9</v>
      </c>
      <c r="B94" s="7">
        <v>1997</v>
      </c>
      <c r="C94" s="41">
        <v>73.3</v>
      </c>
    </row>
    <row r="95" spans="1:3" x14ac:dyDescent="0.15">
      <c r="A95" s="7" t="s">
        <v>10</v>
      </c>
      <c r="B95" s="7">
        <v>1997</v>
      </c>
      <c r="C95" s="41">
        <v>65.099999999999994</v>
      </c>
    </row>
    <row r="96" spans="1:3" x14ac:dyDescent="0.15">
      <c r="A96" s="7" t="s">
        <v>11</v>
      </c>
      <c r="B96" s="7">
        <v>1997</v>
      </c>
      <c r="C96" s="41">
        <v>53.7</v>
      </c>
    </row>
    <row r="97" spans="1:3" x14ac:dyDescent="0.15">
      <c r="A97" s="7" t="s">
        <v>12</v>
      </c>
      <c r="B97" s="7">
        <v>1997</v>
      </c>
      <c r="C97" s="41">
        <v>43.6</v>
      </c>
    </row>
    <row r="98" spans="1:3" x14ac:dyDescent="0.15">
      <c r="A98" s="7" t="s">
        <v>13</v>
      </c>
      <c r="B98" s="7">
        <v>1997</v>
      </c>
      <c r="C98" s="41">
        <v>37.200000000000003</v>
      </c>
    </row>
    <row r="99" spans="1:3" x14ac:dyDescent="0.15">
      <c r="A99" s="7" t="s">
        <v>2</v>
      </c>
      <c r="B99" s="7">
        <v>1998</v>
      </c>
      <c r="C99" s="41">
        <v>40.1</v>
      </c>
    </row>
    <row r="100" spans="1:3" x14ac:dyDescent="0.15">
      <c r="A100" s="7" t="s">
        <v>3</v>
      </c>
      <c r="B100" s="7">
        <v>1998</v>
      </c>
      <c r="C100" s="41">
        <v>41</v>
      </c>
    </row>
    <row r="101" spans="1:3" x14ac:dyDescent="0.15">
      <c r="A101" s="7" t="s">
        <v>4</v>
      </c>
      <c r="B101" s="7">
        <v>1998</v>
      </c>
      <c r="C101" s="41">
        <v>45.5</v>
      </c>
    </row>
    <row r="102" spans="1:3" x14ac:dyDescent="0.15">
      <c r="A102" s="7" t="s">
        <v>5</v>
      </c>
      <c r="B102" s="7">
        <v>1998</v>
      </c>
      <c r="C102" s="41">
        <v>54.9</v>
      </c>
    </row>
    <row r="103" spans="1:3" x14ac:dyDescent="0.15">
      <c r="A103" s="7" t="s">
        <v>6</v>
      </c>
      <c r="B103" s="7">
        <v>1998</v>
      </c>
      <c r="C103" s="41">
        <v>66</v>
      </c>
    </row>
    <row r="104" spans="1:3" x14ac:dyDescent="0.15">
      <c r="A104" s="7" t="s">
        <v>7</v>
      </c>
      <c r="B104" s="7">
        <v>1998</v>
      </c>
      <c r="C104" s="41">
        <v>70.400000000000006</v>
      </c>
    </row>
    <row r="105" spans="1:3" x14ac:dyDescent="0.15">
      <c r="A105" s="7" t="s">
        <v>8</v>
      </c>
      <c r="B105" s="7">
        <v>1998</v>
      </c>
      <c r="C105" s="41">
        <v>75.3</v>
      </c>
    </row>
    <row r="106" spans="1:3" x14ac:dyDescent="0.15">
      <c r="A106" s="7" t="s">
        <v>9</v>
      </c>
      <c r="B106" s="7">
        <v>1998</v>
      </c>
      <c r="C106" s="41">
        <v>76.2</v>
      </c>
    </row>
    <row r="107" spans="1:3" x14ac:dyDescent="0.15">
      <c r="A107" s="7" t="s">
        <v>10</v>
      </c>
      <c r="B107" s="7">
        <v>1998</v>
      </c>
      <c r="C107" s="41">
        <v>72.7</v>
      </c>
    </row>
    <row r="108" spans="1:3" x14ac:dyDescent="0.15">
      <c r="A108" s="7" t="s">
        <v>11</v>
      </c>
      <c r="B108" s="7">
        <v>1998</v>
      </c>
      <c r="C108" s="41">
        <v>56.2</v>
      </c>
    </row>
    <row r="109" spans="1:3" x14ac:dyDescent="0.15">
      <c r="A109" s="7" t="s">
        <v>12</v>
      </c>
      <c r="B109" s="7">
        <v>1998</v>
      </c>
      <c r="C109" s="41">
        <v>45.6</v>
      </c>
    </row>
    <row r="110" spans="1:3" x14ac:dyDescent="0.15">
      <c r="A110" s="7" t="s">
        <v>13</v>
      </c>
      <c r="B110" s="7">
        <v>1998</v>
      </c>
      <c r="C110" s="41">
        <v>40.9</v>
      </c>
    </row>
    <row r="111" spans="1:3" x14ac:dyDescent="0.15">
      <c r="A111" s="7" t="s">
        <v>2</v>
      </c>
      <c r="B111" s="7">
        <v>1999</v>
      </c>
      <c r="C111" s="41">
        <v>34.9</v>
      </c>
    </row>
    <row r="112" spans="1:3" x14ac:dyDescent="0.15">
      <c r="A112" s="7" t="s">
        <v>3</v>
      </c>
      <c r="B112" s="7">
        <v>1999</v>
      </c>
      <c r="C112" s="41">
        <v>37.5</v>
      </c>
    </row>
    <row r="113" spans="1:3" x14ac:dyDescent="0.15">
      <c r="A113" s="7" t="s">
        <v>4</v>
      </c>
      <c r="B113" s="7">
        <v>1999</v>
      </c>
      <c r="C113" s="41">
        <v>41.4</v>
      </c>
    </row>
    <row r="114" spans="1:3" x14ac:dyDescent="0.15">
      <c r="A114" s="7" t="s">
        <v>5</v>
      </c>
      <c r="B114" s="7">
        <v>1999</v>
      </c>
      <c r="C114" s="41">
        <v>53</v>
      </c>
    </row>
    <row r="115" spans="1:3" x14ac:dyDescent="0.15">
      <c r="A115" s="7" t="s">
        <v>6</v>
      </c>
      <c r="B115" s="7">
        <v>1999</v>
      </c>
      <c r="C115" s="41">
        <v>62.8</v>
      </c>
    </row>
    <row r="116" spans="1:3" x14ac:dyDescent="0.15">
      <c r="A116" s="7" t="s">
        <v>7</v>
      </c>
      <c r="B116" s="7">
        <v>1999</v>
      </c>
      <c r="C116" s="41">
        <v>70.8</v>
      </c>
    </row>
    <row r="117" spans="1:3" x14ac:dyDescent="0.15">
      <c r="A117" s="7" t="s">
        <v>8</v>
      </c>
      <c r="B117" s="7">
        <v>1999</v>
      </c>
      <c r="C117" s="41">
        <v>78.5</v>
      </c>
    </row>
    <row r="118" spans="1:3" x14ac:dyDescent="0.15">
      <c r="A118" s="7" t="s">
        <v>9</v>
      </c>
      <c r="B118" s="7">
        <v>1999</v>
      </c>
      <c r="C118" s="41">
        <v>75.400000000000006</v>
      </c>
    </row>
    <row r="119" spans="1:3" x14ac:dyDescent="0.15">
      <c r="A119" s="7" t="s">
        <v>10</v>
      </c>
      <c r="B119" s="7">
        <v>1999</v>
      </c>
      <c r="C119" s="41">
        <v>67</v>
      </c>
    </row>
    <row r="120" spans="1:3" x14ac:dyDescent="0.15">
      <c r="A120" s="7" t="s">
        <v>11</v>
      </c>
      <c r="B120" s="7">
        <v>1999</v>
      </c>
      <c r="C120" s="41">
        <v>53.1</v>
      </c>
    </row>
    <row r="121" spans="1:3" x14ac:dyDescent="0.15">
      <c r="A121" s="7" t="s">
        <v>12</v>
      </c>
      <c r="B121" s="7">
        <v>1999</v>
      </c>
      <c r="C121" s="41">
        <v>50.1</v>
      </c>
    </row>
    <row r="122" spans="1:3" x14ac:dyDescent="0.15">
      <c r="A122" s="7" t="s">
        <v>13</v>
      </c>
      <c r="B122" s="7">
        <v>1999</v>
      </c>
      <c r="C122" s="41">
        <v>38.200000000000003</v>
      </c>
    </row>
    <row r="123" spans="1:3" x14ac:dyDescent="0.15">
      <c r="A123" s="7" t="s">
        <v>2</v>
      </c>
      <c r="B123" s="7">
        <v>2000</v>
      </c>
      <c r="C123" s="41">
        <v>32.700000000000003</v>
      </c>
    </row>
    <row r="124" spans="1:3" x14ac:dyDescent="0.15">
      <c r="A124" s="7" t="s">
        <v>3</v>
      </c>
      <c r="B124" s="7">
        <v>2000</v>
      </c>
      <c r="C124" s="41">
        <v>36.799999999999997</v>
      </c>
    </row>
    <row r="125" spans="1:3" x14ac:dyDescent="0.15">
      <c r="A125" s="7" t="s">
        <v>4</v>
      </c>
      <c r="B125" s="7">
        <v>2000</v>
      </c>
      <c r="C125" s="41">
        <v>48.2</v>
      </c>
    </row>
    <row r="126" spans="1:3" x14ac:dyDescent="0.15">
      <c r="A126" s="7" t="s">
        <v>5</v>
      </c>
      <c r="B126" s="7">
        <v>2000</v>
      </c>
      <c r="C126" s="41">
        <v>53.6</v>
      </c>
    </row>
    <row r="127" spans="1:3" x14ac:dyDescent="0.15">
      <c r="A127" s="7" t="s">
        <v>6</v>
      </c>
      <c r="B127" s="7">
        <v>2000</v>
      </c>
      <c r="C127" s="41">
        <v>64.8</v>
      </c>
    </row>
    <row r="128" spans="1:3" x14ac:dyDescent="0.15">
      <c r="A128" s="7" t="s">
        <v>7</v>
      </c>
      <c r="B128" s="7">
        <v>2000</v>
      </c>
      <c r="C128" s="41">
        <v>72.3</v>
      </c>
    </row>
    <row r="129" spans="1:3" x14ac:dyDescent="0.15">
      <c r="A129" s="7" t="s">
        <v>8</v>
      </c>
      <c r="B129" s="7">
        <v>2000</v>
      </c>
      <c r="C129" s="41">
        <v>72.099999999999994</v>
      </c>
    </row>
    <row r="130" spans="1:3" x14ac:dyDescent="0.15">
      <c r="A130" s="7" t="s">
        <v>9</v>
      </c>
      <c r="B130" s="7">
        <v>2000</v>
      </c>
      <c r="C130" s="41">
        <v>73</v>
      </c>
    </row>
    <row r="131" spans="1:3" x14ac:dyDescent="0.15">
      <c r="A131" s="7" t="s">
        <v>10</v>
      </c>
      <c r="B131" s="7">
        <v>2000</v>
      </c>
      <c r="C131" s="41">
        <v>65.2</v>
      </c>
    </row>
    <row r="132" spans="1:3" x14ac:dyDescent="0.15">
      <c r="A132" s="7" t="s">
        <v>11</v>
      </c>
      <c r="B132" s="7">
        <v>2000</v>
      </c>
      <c r="C132" s="41">
        <v>57.2</v>
      </c>
    </row>
    <row r="133" spans="1:3" x14ac:dyDescent="0.15">
      <c r="A133" s="7" t="s">
        <v>12</v>
      </c>
      <c r="B133" s="7">
        <v>2000</v>
      </c>
      <c r="C133" s="41">
        <v>42.9</v>
      </c>
    </row>
    <row r="134" spans="1:3" x14ac:dyDescent="0.15">
      <c r="A134" s="7" t="s">
        <v>13</v>
      </c>
      <c r="B134" s="7">
        <v>2000</v>
      </c>
      <c r="C134" s="41">
        <v>28.1</v>
      </c>
    </row>
    <row r="135" spans="1:3" x14ac:dyDescent="0.15">
      <c r="A135" s="7" t="s">
        <v>2</v>
      </c>
      <c r="B135" s="7">
        <v>2001</v>
      </c>
      <c r="C135" s="41">
        <v>32.299999999999997</v>
      </c>
    </row>
    <row r="136" spans="1:3" x14ac:dyDescent="0.15">
      <c r="A136" s="7" t="s">
        <v>3</v>
      </c>
      <c r="B136" s="7">
        <v>2001</v>
      </c>
      <c r="C136" s="41">
        <v>38.5</v>
      </c>
    </row>
    <row r="137" spans="1:3" x14ac:dyDescent="0.15">
      <c r="A137" s="7" t="s">
        <v>4</v>
      </c>
      <c r="B137" s="7">
        <v>2001</v>
      </c>
      <c r="C137" s="41">
        <v>36.200000000000003</v>
      </c>
    </row>
    <row r="138" spans="1:3" x14ac:dyDescent="0.15">
      <c r="A138" s="7" t="s">
        <v>5</v>
      </c>
      <c r="B138" s="7">
        <v>2001</v>
      </c>
      <c r="C138" s="41">
        <v>55.5</v>
      </c>
    </row>
    <row r="139" spans="1:3" x14ac:dyDescent="0.15">
      <c r="A139" s="7" t="s">
        <v>6</v>
      </c>
      <c r="B139" s="7">
        <v>2001</v>
      </c>
      <c r="C139" s="41">
        <v>60.8</v>
      </c>
    </row>
    <row r="140" spans="1:3" x14ac:dyDescent="0.15">
      <c r="A140" s="7" t="s">
        <v>7</v>
      </c>
      <c r="B140" s="7">
        <v>2001</v>
      </c>
      <c r="C140" s="41">
        <v>69</v>
      </c>
    </row>
    <row r="141" spans="1:3" x14ac:dyDescent="0.15">
      <c r="A141" s="7" t="s">
        <v>8</v>
      </c>
      <c r="B141" s="7">
        <v>2001</v>
      </c>
      <c r="C141" s="41">
        <v>72.2</v>
      </c>
    </row>
    <row r="142" spans="1:3" x14ac:dyDescent="0.15">
      <c r="A142" s="7" t="s">
        <v>9</v>
      </c>
      <c r="B142" s="7">
        <v>2001</v>
      </c>
      <c r="C142" s="41">
        <v>64.099999999999994</v>
      </c>
    </row>
    <row r="143" spans="1:3" x14ac:dyDescent="0.15">
      <c r="A143" s="7" t="s">
        <v>10</v>
      </c>
      <c r="B143" s="7">
        <v>2001</v>
      </c>
      <c r="C143" s="41">
        <v>65.3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2"/>
  <sheetViews>
    <sheetView topLeftCell="B1" workbookViewId="0">
      <selection activeCell="U36" sqref="U36"/>
    </sheetView>
  </sheetViews>
  <sheetFormatPr baseColWidth="10" defaultColWidth="9.1640625" defaultRowHeight="13" x14ac:dyDescent="0.15"/>
  <cols>
    <col min="1" max="6" width="9.1640625" style="34"/>
    <col min="7" max="7" width="17.5" style="34" bestFit="1" customWidth="1"/>
    <col min="8" max="8" width="15.83203125" style="34" bestFit="1" customWidth="1"/>
    <col min="9" max="19" width="5.1640625" style="34" bestFit="1" customWidth="1"/>
    <col min="20" max="20" width="10.6640625" style="34" bestFit="1" customWidth="1"/>
    <col min="21" max="16384" width="9.1640625" style="34"/>
  </cols>
  <sheetData>
    <row r="1" spans="1:20" ht="16" x14ac:dyDescent="0.2">
      <c r="A1" s="39" t="s">
        <v>14</v>
      </c>
      <c r="B1" s="39" t="s">
        <v>0</v>
      </c>
      <c r="C1" s="39" t="s">
        <v>1</v>
      </c>
    </row>
    <row r="2" spans="1:20" x14ac:dyDescent="0.15">
      <c r="A2" s="7" t="s">
        <v>2</v>
      </c>
      <c r="B2" s="7">
        <v>1990</v>
      </c>
      <c r="C2" s="41">
        <v>40.799999999999997</v>
      </c>
    </row>
    <row r="3" spans="1:20" x14ac:dyDescent="0.15">
      <c r="A3" s="7" t="s">
        <v>3</v>
      </c>
      <c r="B3" s="7">
        <v>1990</v>
      </c>
      <c r="C3" s="41">
        <v>42.2</v>
      </c>
    </row>
    <row r="4" spans="1:20" x14ac:dyDescent="0.15">
      <c r="A4" s="7" t="s">
        <v>4</v>
      </c>
      <c r="B4" s="7">
        <v>1990</v>
      </c>
      <c r="C4" s="41">
        <v>48.1</v>
      </c>
      <c r="G4" s="44" t="s">
        <v>143</v>
      </c>
      <c r="H4" s="44" t="s">
        <v>140</v>
      </c>
      <c r="I4"/>
      <c r="J4"/>
      <c r="K4"/>
      <c r="L4"/>
      <c r="M4"/>
      <c r="N4"/>
      <c r="O4"/>
      <c r="P4"/>
      <c r="Q4"/>
      <c r="R4"/>
      <c r="S4"/>
      <c r="T4"/>
    </row>
    <row r="5" spans="1:20" x14ac:dyDescent="0.15">
      <c r="A5" s="7" t="s">
        <v>5</v>
      </c>
      <c r="B5" s="7">
        <v>1990</v>
      </c>
      <c r="C5" s="41">
        <v>54.3</v>
      </c>
      <c r="G5" s="44" t="s">
        <v>141</v>
      </c>
      <c r="H5">
        <v>1990</v>
      </c>
      <c r="I5">
        <v>1991</v>
      </c>
      <c r="J5">
        <v>1992</v>
      </c>
      <c r="K5">
        <v>1993</v>
      </c>
      <c r="L5">
        <v>1994</v>
      </c>
      <c r="M5">
        <v>1995</v>
      </c>
      <c r="N5">
        <v>1996</v>
      </c>
      <c r="O5">
        <v>1997</v>
      </c>
      <c r="P5">
        <v>1998</v>
      </c>
      <c r="Q5">
        <v>1999</v>
      </c>
      <c r="R5">
        <v>2000</v>
      </c>
      <c r="S5">
        <v>2001</v>
      </c>
      <c r="T5" t="s">
        <v>142</v>
      </c>
    </row>
    <row r="6" spans="1:20" x14ac:dyDescent="0.15">
      <c r="A6" s="7" t="s">
        <v>6</v>
      </c>
      <c r="B6" s="7">
        <v>1990</v>
      </c>
      <c r="C6" s="41">
        <v>61.6</v>
      </c>
      <c r="G6" s="26" t="s">
        <v>2</v>
      </c>
      <c r="H6" s="2">
        <v>40.799999999999997</v>
      </c>
      <c r="I6" s="2">
        <v>34</v>
      </c>
      <c r="J6" s="2">
        <v>35</v>
      </c>
      <c r="K6" s="2">
        <v>36.799999999999997</v>
      </c>
      <c r="L6" s="2">
        <v>26.1</v>
      </c>
      <c r="M6" s="2">
        <v>37.200000000000003</v>
      </c>
      <c r="N6" s="2">
        <v>30</v>
      </c>
      <c r="O6" s="2">
        <v>32.5</v>
      </c>
      <c r="P6" s="2">
        <v>40.1</v>
      </c>
      <c r="Q6" s="2">
        <v>34.9</v>
      </c>
      <c r="R6" s="2">
        <v>32.700000000000003</v>
      </c>
      <c r="S6" s="2">
        <v>32.299999999999997</v>
      </c>
      <c r="T6" s="2">
        <v>40.799999999999997</v>
      </c>
    </row>
    <row r="7" spans="1:20" x14ac:dyDescent="0.15">
      <c r="A7" s="7" t="s">
        <v>7</v>
      </c>
      <c r="B7" s="7">
        <v>1990</v>
      </c>
      <c r="C7" s="41">
        <v>72</v>
      </c>
      <c r="G7" s="26" t="s">
        <v>3</v>
      </c>
      <c r="H7" s="2">
        <v>42.2</v>
      </c>
      <c r="I7" s="2">
        <v>39.5</v>
      </c>
      <c r="J7" s="2">
        <v>38</v>
      </c>
      <c r="K7" s="2">
        <v>31.7</v>
      </c>
      <c r="L7" s="2">
        <v>33.299999999999997</v>
      </c>
      <c r="M7" s="2">
        <v>31.3</v>
      </c>
      <c r="N7" s="2">
        <v>34.700000000000003</v>
      </c>
      <c r="O7" s="2">
        <v>40.5</v>
      </c>
      <c r="P7" s="2">
        <v>41</v>
      </c>
      <c r="Q7" s="2">
        <v>37.5</v>
      </c>
      <c r="R7" s="2">
        <v>36.799999999999997</v>
      </c>
      <c r="S7" s="2">
        <v>38.5</v>
      </c>
      <c r="T7" s="2">
        <v>42.2</v>
      </c>
    </row>
    <row r="8" spans="1:20" x14ac:dyDescent="0.15">
      <c r="A8" s="7" t="s">
        <v>8</v>
      </c>
      <c r="B8" s="7">
        <v>1990</v>
      </c>
      <c r="C8" s="41">
        <v>76.900000000000006</v>
      </c>
      <c r="G8" s="26" t="s">
        <v>4</v>
      </c>
      <c r="H8" s="2">
        <v>48.1</v>
      </c>
      <c r="I8" s="2">
        <v>46.1</v>
      </c>
      <c r="J8" s="2">
        <v>41.9</v>
      </c>
      <c r="K8" s="2">
        <v>39.299999999999997</v>
      </c>
      <c r="L8" s="2">
        <v>42.7</v>
      </c>
      <c r="M8" s="2">
        <v>46.1</v>
      </c>
      <c r="N8" s="2">
        <v>39.700000000000003</v>
      </c>
      <c r="O8" s="2">
        <v>44.6</v>
      </c>
      <c r="P8" s="2">
        <v>45.5</v>
      </c>
      <c r="Q8" s="2">
        <v>41.4</v>
      </c>
      <c r="R8" s="2">
        <v>48.2</v>
      </c>
      <c r="S8" s="2">
        <v>36.200000000000003</v>
      </c>
      <c r="T8" s="2">
        <v>48.2</v>
      </c>
    </row>
    <row r="9" spans="1:20" x14ac:dyDescent="0.15">
      <c r="A9" s="7" t="s">
        <v>9</v>
      </c>
      <c r="B9" s="7">
        <v>1990</v>
      </c>
      <c r="C9" s="41">
        <v>73.8</v>
      </c>
      <c r="G9" s="26" t="s">
        <v>5</v>
      </c>
      <c r="H9" s="2">
        <v>54.3</v>
      </c>
      <c r="I9" s="2">
        <v>56</v>
      </c>
      <c r="J9" s="2">
        <v>53.1</v>
      </c>
      <c r="K9" s="2">
        <v>52.6</v>
      </c>
      <c r="L9" s="2">
        <v>60.1</v>
      </c>
      <c r="M9" s="2">
        <v>52.6</v>
      </c>
      <c r="N9" s="2">
        <v>54.6</v>
      </c>
      <c r="O9" s="2">
        <v>50.3</v>
      </c>
      <c r="P9" s="2">
        <v>54.9</v>
      </c>
      <c r="Q9" s="2">
        <v>53</v>
      </c>
      <c r="R9" s="2">
        <v>53.6</v>
      </c>
      <c r="S9" s="2">
        <v>55.5</v>
      </c>
      <c r="T9" s="2">
        <v>60.1</v>
      </c>
    </row>
    <row r="10" spans="1:20" x14ac:dyDescent="0.15">
      <c r="A10" s="7" t="s">
        <v>10</v>
      </c>
      <c r="B10" s="7">
        <v>1990</v>
      </c>
      <c r="C10" s="41">
        <v>66.099999999999994</v>
      </c>
      <c r="G10" s="26" t="s">
        <v>6</v>
      </c>
      <c r="H10" s="2">
        <v>61.6</v>
      </c>
      <c r="I10" s="2">
        <v>69.3</v>
      </c>
      <c r="J10" s="2">
        <v>59.7</v>
      </c>
      <c r="K10" s="2">
        <v>64.5</v>
      </c>
      <c r="L10" s="2">
        <v>59.9</v>
      </c>
      <c r="M10" s="2">
        <v>62.7</v>
      </c>
      <c r="N10" s="2">
        <v>59.7</v>
      </c>
      <c r="O10" s="2">
        <v>58.8</v>
      </c>
      <c r="P10" s="2">
        <v>66</v>
      </c>
      <c r="Q10" s="2">
        <v>62.8</v>
      </c>
      <c r="R10" s="2">
        <v>64.8</v>
      </c>
      <c r="S10" s="2">
        <v>60.8</v>
      </c>
      <c r="T10" s="2">
        <v>69.3</v>
      </c>
    </row>
    <row r="11" spans="1:20" x14ac:dyDescent="0.15">
      <c r="A11" s="7" t="s">
        <v>11</v>
      </c>
      <c r="B11" s="7">
        <v>1990</v>
      </c>
      <c r="C11" s="41">
        <v>58.7</v>
      </c>
      <c r="G11" s="26" t="s">
        <v>7</v>
      </c>
      <c r="H11" s="2">
        <v>72</v>
      </c>
      <c r="I11" s="2">
        <v>72.3</v>
      </c>
      <c r="J11" s="2">
        <v>68.599999999999994</v>
      </c>
      <c r="K11" s="2">
        <v>72</v>
      </c>
      <c r="L11" s="2">
        <v>76.099999999999994</v>
      </c>
      <c r="M11" s="2">
        <v>71.5</v>
      </c>
      <c r="N11" s="2">
        <v>72.8</v>
      </c>
      <c r="O11" s="2">
        <v>69.099999999999994</v>
      </c>
      <c r="P11" s="2">
        <v>70.400000000000006</v>
      </c>
      <c r="Q11" s="2">
        <v>70.8</v>
      </c>
      <c r="R11" s="2">
        <v>72.3</v>
      </c>
      <c r="S11" s="2">
        <v>69</v>
      </c>
      <c r="T11" s="2">
        <v>76.099999999999994</v>
      </c>
    </row>
    <row r="12" spans="1:20" x14ac:dyDescent="0.15">
      <c r="A12" s="7" t="s">
        <v>12</v>
      </c>
      <c r="B12" s="7">
        <v>1990</v>
      </c>
      <c r="C12" s="41">
        <v>48.6</v>
      </c>
      <c r="G12" s="26" t="s">
        <v>8</v>
      </c>
      <c r="H12" s="2">
        <v>76.900000000000006</v>
      </c>
      <c r="I12" s="2">
        <v>77.900000000000006</v>
      </c>
      <c r="J12" s="2">
        <v>75.900000000000006</v>
      </c>
      <c r="K12" s="2">
        <v>79.7</v>
      </c>
      <c r="L12" s="2">
        <v>79.5</v>
      </c>
      <c r="M12" s="2">
        <v>78.2</v>
      </c>
      <c r="N12" s="2">
        <v>72.900000000000006</v>
      </c>
      <c r="O12" s="2">
        <v>75.8</v>
      </c>
      <c r="P12" s="2">
        <v>75.3</v>
      </c>
      <c r="Q12" s="2">
        <v>78.5</v>
      </c>
      <c r="R12" s="2">
        <v>72.099999999999994</v>
      </c>
      <c r="S12" s="2">
        <v>72.2</v>
      </c>
      <c r="T12" s="2">
        <v>79.7</v>
      </c>
    </row>
    <row r="13" spans="1:20" x14ac:dyDescent="0.15">
      <c r="A13" s="7" t="s">
        <v>13</v>
      </c>
      <c r="B13" s="7">
        <v>1990</v>
      </c>
      <c r="C13" s="41">
        <v>41.3</v>
      </c>
      <c r="G13" s="26" t="s">
        <v>9</v>
      </c>
      <c r="H13" s="2">
        <v>73.8</v>
      </c>
      <c r="I13" s="2">
        <v>77</v>
      </c>
      <c r="J13" s="2">
        <v>70.400000000000006</v>
      </c>
      <c r="K13" s="2">
        <v>78</v>
      </c>
      <c r="L13" s="2">
        <v>73.8</v>
      </c>
      <c r="M13" s="2">
        <v>77.599999999999994</v>
      </c>
      <c r="N13" s="2">
        <v>72.7</v>
      </c>
      <c r="O13" s="2">
        <v>73.3</v>
      </c>
      <c r="P13" s="2">
        <v>76.2</v>
      </c>
      <c r="Q13" s="2">
        <v>75.400000000000006</v>
      </c>
      <c r="R13" s="2">
        <v>73</v>
      </c>
      <c r="S13" s="2">
        <v>64.099999999999994</v>
      </c>
      <c r="T13" s="2">
        <v>78</v>
      </c>
    </row>
    <row r="14" spans="1:20" x14ac:dyDescent="0.15">
      <c r="A14" s="7" t="s">
        <v>2</v>
      </c>
      <c r="B14" s="7">
        <v>1991</v>
      </c>
      <c r="C14" s="41">
        <v>34</v>
      </c>
      <c r="G14" s="26" t="s">
        <v>10</v>
      </c>
      <c r="H14" s="2">
        <v>66.099999999999994</v>
      </c>
      <c r="I14" s="2">
        <v>67.599999999999994</v>
      </c>
      <c r="J14" s="2">
        <v>66</v>
      </c>
      <c r="K14" s="2">
        <v>68.7</v>
      </c>
      <c r="L14" s="2">
        <v>66.7</v>
      </c>
      <c r="M14" s="2">
        <v>67.099999999999994</v>
      </c>
      <c r="N14" s="2">
        <v>67.099999999999994</v>
      </c>
      <c r="O14" s="2">
        <v>65.099999999999994</v>
      </c>
      <c r="P14" s="2">
        <v>72.7</v>
      </c>
      <c r="Q14" s="2">
        <v>67</v>
      </c>
      <c r="R14" s="2">
        <v>65.2</v>
      </c>
      <c r="S14" s="2">
        <v>65.3</v>
      </c>
      <c r="T14" s="2">
        <v>72.7</v>
      </c>
    </row>
    <row r="15" spans="1:20" x14ac:dyDescent="0.15">
      <c r="A15" s="7" t="s">
        <v>3</v>
      </c>
      <c r="B15" s="7">
        <v>1991</v>
      </c>
      <c r="C15" s="41">
        <v>39.5</v>
      </c>
      <c r="G15" s="26" t="s">
        <v>11</v>
      </c>
      <c r="H15" s="2">
        <v>58.7</v>
      </c>
      <c r="I15" s="2">
        <v>56.6</v>
      </c>
      <c r="J15" s="2">
        <v>52.2</v>
      </c>
      <c r="K15" s="2">
        <v>54.2</v>
      </c>
      <c r="L15" s="2">
        <v>53.9</v>
      </c>
      <c r="M15" s="2">
        <v>58.3</v>
      </c>
      <c r="N15" s="2">
        <v>55.7</v>
      </c>
      <c r="O15" s="2">
        <v>53.7</v>
      </c>
      <c r="P15" s="2">
        <v>56.2</v>
      </c>
      <c r="Q15" s="2">
        <v>53.1</v>
      </c>
      <c r="R15" s="2">
        <v>57.2</v>
      </c>
      <c r="S15" s="2"/>
      <c r="T15" s="2">
        <v>58.7</v>
      </c>
    </row>
    <row r="16" spans="1:20" x14ac:dyDescent="0.15">
      <c r="A16" s="7" t="s">
        <v>4</v>
      </c>
      <c r="B16" s="7">
        <v>1991</v>
      </c>
      <c r="C16" s="41">
        <v>46.1</v>
      </c>
      <c r="G16" s="26" t="s">
        <v>12</v>
      </c>
      <c r="H16" s="2">
        <v>48.6</v>
      </c>
      <c r="I16" s="2">
        <v>45.7</v>
      </c>
      <c r="J16" s="2">
        <v>45.7</v>
      </c>
      <c r="K16" s="2">
        <v>45.3</v>
      </c>
      <c r="L16" s="2">
        <v>49.1</v>
      </c>
      <c r="M16" s="2">
        <v>39.700000000000003</v>
      </c>
      <c r="N16" s="2">
        <v>39.299999999999997</v>
      </c>
      <c r="O16" s="2">
        <v>43.6</v>
      </c>
      <c r="P16" s="2">
        <v>45.6</v>
      </c>
      <c r="Q16" s="2">
        <v>50.1</v>
      </c>
      <c r="R16" s="2">
        <v>42.9</v>
      </c>
      <c r="S16" s="2"/>
      <c r="T16" s="2">
        <v>50.1</v>
      </c>
    </row>
    <row r="17" spans="1:20" x14ac:dyDescent="0.15">
      <c r="A17" s="7" t="s">
        <v>5</v>
      </c>
      <c r="B17" s="7">
        <v>1991</v>
      </c>
      <c r="C17" s="41">
        <v>56</v>
      </c>
      <c r="G17" s="26" t="s">
        <v>13</v>
      </c>
      <c r="H17" s="2">
        <v>41.3</v>
      </c>
      <c r="I17" s="2">
        <v>38.5</v>
      </c>
      <c r="J17" s="2">
        <v>36.799999999999997</v>
      </c>
      <c r="K17" s="2">
        <v>34</v>
      </c>
      <c r="L17" s="2">
        <v>40.299999999999997</v>
      </c>
      <c r="M17" s="2">
        <v>33</v>
      </c>
      <c r="N17" s="2">
        <v>38.299999999999997</v>
      </c>
      <c r="O17" s="2">
        <v>37.200000000000003</v>
      </c>
      <c r="P17" s="2">
        <v>40.9</v>
      </c>
      <c r="Q17" s="2">
        <v>38.200000000000003</v>
      </c>
      <c r="R17" s="2">
        <v>28.1</v>
      </c>
      <c r="S17" s="2"/>
      <c r="T17" s="2">
        <v>41.3</v>
      </c>
    </row>
    <row r="18" spans="1:20" x14ac:dyDescent="0.15">
      <c r="A18" s="7" t="s">
        <v>6</v>
      </c>
      <c r="B18" s="7">
        <v>1991</v>
      </c>
      <c r="C18" s="41">
        <v>69.3</v>
      </c>
      <c r="G18" s="26" t="s">
        <v>142</v>
      </c>
      <c r="H18" s="2">
        <v>76.900000000000006</v>
      </c>
      <c r="I18" s="2">
        <v>77.900000000000006</v>
      </c>
      <c r="J18" s="2">
        <v>75.900000000000006</v>
      </c>
      <c r="K18" s="2">
        <v>79.7</v>
      </c>
      <c r="L18" s="2">
        <v>79.5</v>
      </c>
      <c r="M18" s="2">
        <v>78.2</v>
      </c>
      <c r="N18" s="2">
        <v>72.900000000000006</v>
      </c>
      <c r="O18" s="2">
        <v>75.8</v>
      </c>
      <c r="P18" s="2">
        <v>76.2</v>
      </c>
      <c r="Q18" s="2">
        <v>78.5</v>
      </c>
      <c r="R18" s="2">
        <v>73</v>
      </c>
      <c r="S18" s="2">
        <v>72.2</v>
      </c>
      <c r="T18" s="2">
        <v>79.7</v>
      </c>
    </row>
    <row r="19" spans="1:20" x14ac:dyDescent="0.15">
      <c r="A19" s="7" t="s">
        <v>7</v>
      </c>
      <c r="B19" s="7">
        <v>1991</v>
      </c>
      <c r="C19" s="41">
        <v>72.3</v>
      </c>
    </row>
    <row r="20" spans="1:20" x14ac:dyDescent="0.15">
      <c r="A20" s="7" t="s">
        <v>8</v>
      </c>
      <c r="B20" s="7">
        <v>1991</v>
      </c>
      <c r="C20" s="41">
        <v>77.900000000000006</v>
      </c>
    </row>
    <row r="21" spans="1:20" x14ac:dyDescent="0.15">
      <c r="A21" s="7" t="s">
        <v>9</v>
      </c>
      <c r="B21" s="7">
        <v>1991</v>
      </c>
      <c r="C21" s="41">
        <v>77</v>
      </c>
    </row>
    <row r="22" spans="1:20" x14ac:dyDescent="0.15">
      <c r="A22" s="7" t="s">
        <v>10</v>
      </c>
      <c r="B22" s="7">
        <v>1991</v>
      </c>
      <c r="C22" s="41">
        <v>67.599999999999994</v>
      </c>
    </row>
    <row r="23" spans="1:20" x14ac:dyDescent="0.15">
      <c r="A23" s="7" t="s">
        <v>11</v>
      </c>
      <c r="B23" s="7">
        <v>1991</v>
      </c>
      <c r="C23" s="41">
        <v>56.6</v>
      </c>
      <c r="G23" s="45" t="s">
        <v>144</v>
      </c>
    </row>
    <row r="24" spans="1:20" x14ac:dyDescent="0.15">
      <c r="A24" s="7" t="s">
        <v>12</v>
      </c>
      <c r="B24" s="7">
        <v>1991</v>
      </c>
      <c r="C24" s="41">
        <v>45.7</v>
      </c>
    </row>
    <row r="25" spans="1:20" x14ac:dyDescent="0.15">
      <c r="A25" s="7" t="s">
        <v>13</v>
      </c>
      <c r="B25" s="7">
        <v>1991</v>
      </c>
      <c r="C25" s="41">
        <v>38.5</v>
      </c>
    </row>
    <row r="26" spans="1:20" x14ac:dyDescent="0.15">
      <c r="A26" s="7" t="s">
        <v>2</v>
      </c>
      <c r="B26" s="7">
        <v>1992</v>
      </c>
      <c r="C26" s="41">
        <v>35</v>
      </c>
    </row>
    <row r="27" spans="1:20" x14ac:dyDescent="0.15">
      <c r="A27" s="7" t="s">
        <v>3</v>
      </c>
      <c r="B27" s="7">
        <v>1992</v>
      </c>
      <c r="C27" s="41">
        <v>38</v>
      </c>
    </row>
    <row r="28" spans="1:20" x14ac:dyDescent="0.15">
      <c r="A28" s="7" t="s">
        <v>4</v>
      </c>
      <c r="B28" s="7">
        <v>1992</v>
      </c>
      <c r="C28" s="41">
        <v>41.9</v>
      </c>
    </row>
    <row r="29" spans="1:20" x14ac:dyDescent="0.15">
      <c r="A29" s="7" t="s">
        <v>5</v>
      </c>
      <c r="B29" s="7">
        <v>1992</v>
      </c>
      <c r="C29" s="41">
        <v>53.1</v>
      </c>
    </row>
    <row r="30" spans="1:20" x14ac:dyDescent="0.15">
      <c r="A30" s="7" t="s">
        <v>6</v>
      </c>
      <c r="B30" s="7">
        <v>1992</v>
      </c>
      <c r="C30" s="41">
        <v>59.7</v>
      </c>
    </row>
    <row r="31" spans="1:20" x14ac:dyDescent="0.15">
      <c r="A31" s="7" t="s">
        <v>7</v>
      </c>
      <c r="B31" s="7">
        <v>1992</v>
      </c>
      <c r="C31" s="41">
        <v>68.599999999999994</v>
      </c>
    </row>
    <row r="32" spans="1:20" x14ac:dyDescent="0.15">
      <c r="A32" s="7" t="s">
        <v>8</v>
      </c>
      <c r="B32" s="7">
        <v>1992</v>
      </c>
      <c r="C32" s="41">
        <v>75.900000000000006</v>
      </c>
    </row>
    <row r="33" spans="1:3" x14ac:dyDescent="0.15">
      <c r="A33" s="7" t="s">
        <v>9</v>
      </c>
      <c r="B33" s="7">
        <v>1992</v>
      </c>
      <c r="C33" s="41">
        <v>70.400000000000006</v>
      </c>
    </row>
    <row r="34" spans="1:3" x14ac:dyDescent="0.15">
      <c r="A34" s="7" t="s">
        <v>10</v>
      </c>
      <c r="B34" s="7">
        <v>1992</v>
      </c>
      <c r="C34" s="41">
        <v>66</v>
      </c>
    </row>
    <row r="35" spans="1:3" x14ac:dyDescent="0.15">
      <c r="A35" s="7" t="s">
        <v>11</v>
      </c>
      <c r="B35" s="7">
        <v>1992</v>
      </c>
      <c r="C35" s="41">
        <v>52.2</v>
      </c>
    </row>
    <row r="36" spans="1:3" x14ac:dyDescent="0.15">
      <c r="A36" s="7" t="s">
        <v>12</v>
      </c>
      <c r="B36" s="7">
        <v>1992</v>
      </c>
      <c r="C36" s="41">
        <v>45.7</v>
      </c>
    </row>
    <row r="37" spans="1:3" x14ac:dyDescent="0.15">
      <c r="A37" s="7" t="s">
        <v>13</v>
      </c>
      <c r="B37" s="7">
        <v>1992</v>
      </c>
      <c r="C37" s="41">
        <v>36.799999999999997</v>
      </c>
    </row>
    <row r="38" spans="1:3" x14ac:dyDescent="0.15">
      <c r="A38" s="7" t="s">
        <v>2</v>
      </c>
      <c r="B38" s="7">
        <v>1993</v>
      </c>
      <c r="C38" s="41">
        <v>36.799999999999997</v>
      </c>
    </row>
    <row r="39" spans="1:3" x14ac:dyDescent="0.15">
      <c r="A39" s="7" t="s">
        <v>3</v>
      </c>
      <c r="B39" s="7">
        <v>1993</v>
      </c>
      <c r="C39" s="41">
        <v>31.7</v>
      </c>
    </row>
    <row r="40" spans="1:3" x14ac:dyDescent="0.15">
      <c r="A40" s="7" t="s">
        <v>4</v>
      </c>
      <c r="B40" s="7">
        <v>1993</v>
      </c>
      <c r="C40" s="41">
        <v>39.299999999999997</v>
      </c>
    </row>
    <row r="41" spans="1:3" x14ac:dyDescent="0.15">
      <c r="A41" s="7" t="s">
        <v>5</v>
      </c>
      <c r="B41" s="7">
        <v>1993</v>
      </c>
      <c r="C41" s="41">
        <v>52.6</v>
      </c>
    </row>
    <row r="42" spans="1:3" x14ac:dyDescent="0.15">
      <c r="A42" s="7" t="s">
        <v>6</v>
      </c>
      <c r="B42" s="7">
        <v>1993</v>
      </c>
      <c r="C42" s="41">
        <v>64.5</v>
      </c>
    </row>
    <row r="43" spans="1:3" x14ac:dyDescent="0.15">
      <c r="A43" s="7" t="s">
        <v>7</v>
      </c>
      <c r="B43" s="7">
        <v>1993</v>
      </c>
      <c r="C43" s="41">
        <v>72</v>
      </c>
    </row>
    <row r="44" spans="1:3" x14ac:dyDescent="0.15">
      <c r="A44" s="7" t="s">
        <v>8</v>
      </c>
      <c r="B44" s="7">
        <v>1993</v>
      </c>
      <c r="C44" s="41">
        <v>79.7</v>
      </c>
    </row>
    <row r="45" spans="1:3" x14ac:dyDescent="0.15">
      <c r="A45" s="7" t="s">
        <v>9</v>
      </c>
      <c r="B45" s="7">
        <v>1993</v>
      </c>
      <c r="C45" s="41">
        <v>78</v>
      </c>
    </row>
    <row r="46" spans="1:3" x14ac:dyDescent="0.15">
      <c r="A46" s="7" t="s">
        <v>10</v>
      </c>
      <c r="B46" s="7">
        <v>1993</v>
      </c>
      <c r="C46" s="41">
        <v>68.7</v>
      </c>
    </row>
    <row r="47" spans="1:3" x14ac:dyDescent="0.15">
      <c r="A47" s="7" t="s">
        <v>11</v>
      </c>
      <c r="B47" s="7">
        <v>1993</v>
      </c>
      <c r="C47" s="41">
        <v>54.2</v>
      </c>
    </row>
    <row r="48" spans="1:3" x14ac:dyDescent="0.15">
      <c r="A48" s="7" t="s">
        <v>12</v>
      </c>
      <c r="B48" s="7">
        <v>1993</v>
      </c>
      <c r="C48" s="41">
        <v>45.3</v>
      </c>
    </row>
    <row r="49" spans="1:3" x14ac:dyDescent="0.15">
      <c r="A49" s="7" t="s">
        <v>13</v>
      </c>
      <c r="B49" s="7">
        <v>1993</v>
      </c>
      <c r="C49" s="41">
        <v>34</v>
      </c>
    </row>
    <row r="50" spans="1:3" x14ac:dyDescent="0.15">
      <c r="A50" s="7" t="s">
        <v>2</v>
      </c>
      <c r="B50" s="7">
        <v>1994</v>
      </c>
      <c r="C50" s="41">
        <v>26.1</v>
      </c>
    </row>
    <row r="51" spans="1:3" x14ac:dyDescent="0.15">
      <c r="A51" s="7" t="s">
        <v>3</v>
      </c>
      <c r="B51" s="7">
        <v>1994</v>
      </c>
      <c r="C51" s="41">
        <v>33.299999999999997</v>
      </c>
    </row>
    <row r="52" spans="1:3" x14ac:dyDescent="0.15">
      <c r="A52" s="7" t="s">
        <v>4</v>
      </c>
      <c r="B52" s="7">
        <v>1994</v>
      </c>
      <c r="C52" s="41">
        <v>42.7</v>
      </c>
    </row>
    <row r="53" spans="1:3" x14ac:dyDescent="0.15">
      <c r="A53" s="7" t="s">
        <v>5</v>
      </c>
      <c r="B53" s="7">
        <v>1994</v>
      </c>
      <c r="C53" s="41">
        <v>60.1</v>
      </c>
    </row>
    <row r="54" spans="1:3" x14ac:dyDescent="0.15">
      <c r="A54" s="7" t="s">
        <v>6</v>
      </c>
      <c r="B54" s="7">
        <v>1994</v>
      </c>
      <c r="C54" s="41">
        <v>59.9</v>
      </c>
    </row>
    <row r="55" spans="1:3" x14ac:dyDescent="0.15">
      <c r="A55" s="7" t="s">
        <v>7</v>
      </c>
      <c r="B55" s="7">
        <v>1994</v>
      </c>
      <c r="C55" s="41">
        <v>76.099999999999994</v>
      </c>
    </row>
    <row r="56" spans="1:3" x14ac:dyDescent="0.15">
      <c r="A56" s="7" t="s">
        <v>8</v>
      </c>
      <c r="B56" s="7">
        <v>1994</v>
      </c>
      <c r="C56" s="41">
        <v>79.5</v>
      </c>
    </row>
    <row r="57" spans="1:3" x14ac:dyDescent="0.15">
      <c r="A57" s="7" t="s">
        <v>9</v>
      </c>
      <c r="B57" s="7">
        <v>1994</v>
      </c>
      <c r="C57" s="41">
        <v>73.8</v>
      </c>
    </row>
    <row r="58" spans="1:3" x14ac:dyDescent="0.15">
      <c r="A58" s="7" t="s">
        <v>10</v>
      </c>
      <c r="B58" s="7">
        <v>1994</v>
      </c>
      <c r="C58" s="41">
        <v>66.7</v>
      </c>
    </row>
    <row r="59" spans="1:3" x14ac:dyDescent="0.15">
      <c r="A59" s="7" t="s">
        <v>11</v>
      </c>
      <c r="B59" s="7">
        <v>1994</v>
      </c>
      <c r="C59" s="41">
        <v>53.9</v>
      </c>
    </row>
    <row r="60" spans="1:3" x14ac:dyDescent="0.15">
      <c r="A60" s="7" t="s">
        <v>12</v>
      </c>
      <c r="B60" s="7">
        <v>1994</v>
      </c>
      <c r="C60" s="41">
        <v>49.1</v>
      </c>
    </row>
    <row r="61" spans="1:3" x14ac:dyDescent="0.15">
      <c r="A61" s="7" t="s">
        <v>13</v>
      </c>
      <c r="B61" s="7">
        <v>1994</v>
      </c>
      <c r="C61" s="41">
        <v>40.299999999999997</v>
      </c>
    </row>
    <row r="62" spans="1:3" x14ac:dyDescent="0.15">
      <c r="A62" s="7" t="s">
        <v>2</v>
      </c>
      <c r="B62" s="7">
        <v>1995</v>
      </c>
      <c r="C62" s="41">
        <v>37.200000000000003</v>
      </c>
    </row>
    <row r="63" spans="1:3" x14ac:dyDescent="0.15">
      <c r="A63" s="7" t="s">
        <v>3</v>
      </c>
      <c r="B63" s="7">
        <v>1995</v>
      </c>
      <c r="C63" s="41">
        <v>31.3</v>
      </c>
    </row>
    <row r="64" spans="1:3" x14ac:dyDescent="0.15">
      <c r="A64" s="7" t="s">
        <v>4</v>
      </c>
      <c r="B64" s="7">
        <v>1995</v>
      </c>
      <c r="C64" s="41">
        <v>46.1</v>
      </c>
    </row>
    <row r="65" spans="1:3" x14ac:dyDescent="0.15">
      <c r="A65" s="7" t="s">
        <v>5</v>
      </c>
      <c r="B65" s="7">
        <v>1995</v>
      </c>
      <c r="C65" s="41">
        <v>52.6</v>
      </c>
    </row>
    <row r="66" spans="1:3" x14ac:dyDescent="0.15">
      <c r="A66" s="7" t="s">
        <v>6</v>
      </c>
      <c r="B66" s="7">
        <v>1995</v>
      </c>
      <c r="C66" s="41">
        <v>62.7</v>
      </c>
    </row>
    <row r="67" spans="1:3" x14ac:dyDescent="0.15">
      <c r="A67" s="7" t="s">
        <v>7</v>
      </c>
      <c r="B67" s="7">
        <v>1995</v>
      </c>
      <c r="C67" s="41">
        <v>71.5</v>
      </c>
    </row>
    <row r="68" spans="1:3" x14ac:dyDescent="0.15">
      <c r="A68" s="7" t="s">
        <v>8</v>
      </c>
      <c r="B68" s="7">
        <v>1995</v>
      </c>
      <c r="C68" s="41">
        <v>78.2</v>
      </c>
    </row>
    <row r="69" spans="1:3" x14ac:dyDescent="0.15">
      <c r="A69" s="7" t="s">
        <v>9</v>
      </c>
      <c r="B69" s="7">
        <v>1995</v>
      </c>
      <c r="C69" s="41">
        <v>77.599999999999994</v>
      </c>
    </row>
    <row r="70" spans="1:3" x14ac:dyDescent="0.15">
      <c r="A70" s="7" t="s">
        <v>10</v>
      </c>
      <c r="B70" s="7">
        <v>1995</v>
      </c>
      <c r="C70" s="41">
        <v>67.099999999999994</v>
      </c>
    </row>
    <row r="71" spans="1:3" x14ac:dyDescent="0.15">
      <c r="A71" s="7" t="s">
        <v>11</v>
      </c>
      <c r="B71" s="7">
        <v>1995</v>
      </c>
      <c r="C71" s="41">
        <v>58.3</v>
      </c>
    </row>
    <row r="72" spans="1:3" x14ac:dyDescent="0.15">
      <c r="A72" s="7" t="s">
        <v>12</v>
      </c>
      <c r="B72" s="7">
        <v>1995</v>
      </c>
      <c r="C72" s="41">
        <v>39.700000000000003</v>
      </c>
    </row>
    <row r="73" spans="1:3" x14ac:dyDescent="0.15">
      <c r="A73" s="7" t="s">
        <v>13</v>
      </c>
      <c r="B73" s="7">
        <v>1995</v>
      </c>
      <c r="C73" s="41">
        <v>33</v>
      </c>
    </row>
    <row r="74" spans="1:3" x14ac:dyDescent="0.15">
      <c r="A74" s="7" t="s">
        <v>2</v>
      </c>
      <c r="B74" s="7">
        <v>1996</v>
      </c>
      <c r="C74" s="41">
        <v>30</v>
      </c>
    </row>
    <row r="75" spans="1:3" x14ac:dyDescent="0.15">
      <c r="A75" s="7" t="s">
        <v>3</v>
      </c>
      <c r="B75" s="7">
        <v>1996</v>
      </c>
      <c r="C75" s="41">
        <v>34.700000000000003</v>
      </c>
    </row>
    <row r="76" spans="1:3" x14ac:dyDescent="0.15">
      <c r="A76" s="7" t="s">
        <v>4</v>
      </c>
      <c r="B76" s="7">
        <v>1996</v>
      </c>
      <c r="C76" s="41">
        <v>39.700000000000003</v>
      </c>
    </row>
    <row r="77" spans="1:3" x14ac:dyDescent="0.15">
      <c r="A77" s="7" t="s">
        <v>5</v>
      </c>
      <c r="B77" s="7">
        <v>1996</v>
      </c>
      <c r="C77" s="41">
        <v>54.6</v>
      </c>
    </row>
    <row r="78" spans="1:3" x14ac:dyDescent="0.15">
      <c r="A78" s="7" t="s">
        <v>6</v>
      </c>
      <c r="B78" s="7">
        <v>1996</v>
      </c>
      <c r="C78" s="41">
        <v>59.7</v>
      </c>
    </row>
    <row r="79" spans="1:3" x14ac:dyDescent="0.15">
      <c r="A79" s="7" t="s">
        <v>7</v>
      </c>
      <c r="B79" s="7">
        <v>1996</v>
      </c>
      <c r="C79" s="41">
        <v>72.8</v>
      </c>
    </row>
    <row r="80" spans="1:3" x14ac:dyDescent="0.15">
      <c r="A80" s="7" t="s">
        <v>8</v>
      </c>
      <c r="B80" s="7">
        <v>1996</v>
      </c>
      <c r="C80" s="41">
        <v>72.900000000000006</v>
      </c>
    </row>
    <row r="81" spans="1:3" x14ac:dyDescent="0.15">
      <c r="A81" s="7" t="s">
        <v>9</v>
      </c>
      <c r="B81" s="7">
        <v>1996</v>
      </c>
      <c r="C81" s="41">
        <v>72.7</v>
      </c>
    </row>
    <row r="82" spans="1:3" x14ac:dyDescent="0.15">
      <c r="A82" s="7" t="s">
        <v>10</v>
      </c>
      <c r="B82" s="7">
        <v>1996</v>
      </c>
      <c r="C82" s="41">
        <v>67.099999999999994</v>
      </c>
    </row>
    <row r="83" spans="1:3" x14ac:dyDescent="0.15">
      <c r="A83" s="7" t="s">
        <v>11</v>
      </c>
      <c r="B83" s="7">
        <v>1996</v>
      </c>
      <c r="C83" s="41">
        <v>55.7</v>
      </c>
    </row>
    <row r="84" spans="1:3" x14ac:dyDescent="0.15">
      <c r="A84" s="7" t="s">
        <v>12</v>
      </c>
      <c r="B84" s="7">
        <v>1996</v>
      </c>
      <c r="C84" s="41">
        <v>39.299999999999997</v>
      </c>
    </row>
    <row r="85" spans="1:3" x14ac:dyDescent="0.15">
      <c r="A85" s="7" t="s">
        <v>13</v>
      </c>
      <c r="B85" s="7">
        <v>1996</v>
      </c>
      <c r="C85" s="41">
        <v>38.299999999999997</v>
      </c>
    </row>
    <row r="86" spans="1:3" x14ac:dyDescent="0.15">
      <c r="A86" s="7" t="s">
        <v>2</v>
      </c>
      <c r="B86" s="7">
        <v>1997</v>
      </c>
      <c r="C86" s="41">
        <v>32.5</v>
      </c>
    </row>
    <row r="87" spans="1:3" x14ac:dyDescent="0.15">
      <c r="A87" s="7" t="s">
        <v>3</v>
      </c>
      <c r="B87" s="7">
        <v>1997</v>
      </c>
      <c r="C87" s="41">
        <v>40.5</v>
      </c>
    </row>
    <row r="88" spans="1:3" x14ac:dyDescent="0.15">
      <c r="A88" s="7" t="s">
        <v>4</v>
      </c>
      <c r="B88" s="7">
        <v>1997</v>
      </c>
      <c r="C88" s="41">
        <v>44.6</v>
      </c>
    </row>
    <row r="89" spans="1:3" x14ac:dyDescent="0.15">
      <c r="A89" s="7" t="s">
        <v>5</v>
      </c>
      <c r="B89" s="7">
        <v>1997</v>
      </c>
      <c r="C89" s="41">
        <v>50.3</v>
      </c>
    </row>
    <row r="90" spans="1:3" x14ac:dyDescent="0.15">
      <c r="A90" s="7" t="s">
        <v>6</v>
      </c>
      <c r="B90" s="7">
        <v>1997</v>
      </c>
      <c r="C90" s="41">
        <v>58.8</v>
      </c>
    </row>
    <row r="91" spans="1:3" x14ac:dyDescent="0.15">
      <c r="A91" s="7" t="s">
        <v>7</v>
      </c>
      <c r="B91" s="7">
        <v>1997</v>
      </c>
      <c r="C91" s="41">
        <v>69.099999999999994</v>
      </c>
    </row>
    <row r="92" spans="1:3" x14ac:dyDescent="0.15">
      <c r="A92" s="7" t="s">
        <v>8</v>
      </c>
      <c r="B92" s="7">
        <v>1997</v>
      </c>
      <c r="C92" s="41">
        <v>75.8</v>
      </c>
    </row>
    <row r="93" spans="1:3" x14ac:dyDescent="0.15">
      <c r="A93" s="7" t="s">
        <v>9</v>
      </c>
      <c r="B93" s="7">
        <v>1997</v>
      </c>
      <c r="C93" s="41">
        <v>73.3</v>
      </c>
    </row>
    <row r="94" spans="1:3" x14ac:dyDescent="0.15">
      <c r="A94" s="7" t="s">
        <v>10</v>
      </c>
      <c r="B94" s="7">
        <v>1997</v>
      </c>
      <c r="C94" s="41">
        <v>65.099999999999994</v>
      </c>
    </row>
    <row r="95" spans="1:3" x14ac:dyDescent="0.15">
      <c r="A95" s="7" t="s">
        <v>11</v>
      </c>
      <c r="B95" s="7">
        <v>1997</v>
      </c>
      <c r="C95" s="41">
        <v>53.7</v>
      </c>
    </row>
    <row r="96" spans="1:3" x14ac:dyDescent="0.15">
      <c r="A96" s="7" t="s">
        <v>12</v>
      </c>
      <c r="B96" s="7">
        <v>1997</v>
      </c>
      <c r="C96" s="41">
        <v>43.6</v>
      </c>
    </row>
    <row r="97" spans="1:3" x14ac:dyDescent="0.15">
      <c r="A97" s="7" t="s">
        <v>13</v>
      </c>
      <c r="B97" s="7">
        <v>1997</v>
      </c>
      <c r="C97" s="41">
        <v>37.200000000000003</v>
      </c>
    </row>
    <row r="98" spans="1:3" x14ac:dyDescent="0.15">
      <c r="A98" s="7" t="s">
        <v>2</v>
      </c>
      <c r="B98" s="7">
        <v>1998</v>
      </c>
      <c r="C98" s="41">
        <v>40.1</v>
      </c>
    </row>
    <row r="99" spans="1:3" x14ac:dyDescent="0.15">
      <c r="A99" s="7" t="s">
        <v>3</v>
      </c>
      <c r="B99" s="7">
        <v>1998</v>
      </c>
      <c r="C99" s="41">
        <v>41</v>
      </c>
    </row>
    <row r="100" spans="1:3" x14ac:dyDescent="0.15">
      <c r="A100" s="7" t="s">
        <v>4</v>
      </c>
      <c r="B100" s="7">
        <v>1998</v>
      </c>
      <c r="C100" s="41">
        <v>45.5</v>
      </c>
    </row>
    <row r="101" spans="1:3" x14ac:dyDescent="0.15">
      <c r="A101" s="7" t="s">
        <v>5</v>
      </c>
      <c r="B101" s="7">
        <v>1998</v>
      </c>
      <c r="C101" s="41">
        <v>54.9</v>
      </c>
    </row>
    <row r="102" spans="1:3" x14ac:dyDescent="0.15">
      <c r="A102" s="7" t="s">
        <v>6</v>
      </c>
      <c r="B102" s="7">
        <v>1998</v>
      </c>
      <c r="C102" s="41">
        <v>66</v>
      </c>
    </row>
    <row r="103" spans="1:3" x14ac:dyDescent="0.15">
      <c r="A103" s="7" t="s">
        <v>7</v>
      </c>
      <c r="B103" s="7">
        <v>1998</v>
      </c>
      <c r="C103" s="41">
        <v>70.400000000000006</v>
      </c>
    </row>
    <row r="104" spans="1:3" x14ac:dyDescent="0.15">
      <c r="A104" s="7" t="s">
        <v>8</v>
      </c>
      <c r="B104" s="7">
        <v>1998</v>
      </c>
      <c r="C104" s="41">
        <v>75.3</v>
      </c>
    </row>
    <row r="105" spans="1:3" x14ac:dyDescent="0.15">
      <c r="A105" s="7" t="s">
        <v>9</v>
      </c>
      <c r="B105" s="7">
        <v>1998</v>
      </c>
      <c r="C105" s="41">
        <v>76.2</v>
      </c>
    </row>
    <row r="106" spans="1:3" x14ac:dyDescent="0.15">
      <c r="A106" s="7" t="s">
        <v>10</v>
      </c>
      <c r="B106" s="7">
        <v>1998</v>
      </c>
      <c r="C106" s="41">
        <v>72.7</v>
      </c>
    </row>
    <row r="107" spans="1:3" x14ac:dyDescent="0.15">
      <c r="A107" s="7" t="s">
        <v>11</v>
      </c>
      <c r="B107" s="7">
        <v>1998</v>
      </c>
      <c r="C107" s="41">
        <v>56.2</v>
      </c>
    </row>
    <row r="108" spans="1:3" x14ac:dyDescent="0.15">
      <c r="A108" s="7" t="s">
        <v>12</v>
      </c>
      <c r="B108" s="7">
        <v>1998</v>
      </c>
      <c r="C108" s="41">
        <v>45.6</v>
      </c>
    </row>
    <row r="109" spans="1:3" x14ac:dyDescent="0.15">
      <c r="A109" s="7" t="s">
        <v>13</v>
      </c>
      <c r="B109" s="7">
        <v>1998</v>
      </c>
      <c r="C109" s="41">
        <v>40.9</v>
      </c>
    </row>
    <row r="110" spans="1:3" x14ac:dyDescent="0.15">
      <c r="A110" s="7" t="s">
        <v>2</v>
      </c>
      <c r="B110" s="7">
        <v>1999</v>
      </c>
      <c r="C110" s="41">
        <v>34.9</v>
      </c>
    </row>
    <row r="111" spans="1:3" x14ac:dyDescent="0.15">
      <c r="A111" s="7" t="s">
        <v>3</v>
      </c>
      <c r="B111" s="7">
        <v>1999</v>
      </c>
      <c r="C111" s="41">
        <v>37.5</v>
      </c>
    </row>
    <row r="112" spans="1:3" x14ac:dyDescent="0.15">
      <c r="A112" s="7" t="s">
        <v>4</v>
      </c>
      <c r="B112" s="7">
        <v>1999</v>
      </c>
      <c r="C112" s="41">
        <v>41.4</v>
      </c>
    </row>
    <row r="113" spans="1:3" x14ac:dyDescent="0.15">
      <c r="A113" s="7" t="s">
        <v>5</v>
      </c>
      <c r="B113" s="7">
        <v>1999</v>
      </c>
      <c r="C113" s="41">
        <v>53</v>
      </c>
    </row>
    <row r="114" spans="1:3" x14ac:dyDescent="0.15">
      <c r="A114" s="7" t="s">
        <v>6</v>
      </c>
      <c r="B114" s="7">
        <v>1999</v>
      </c>
      <c r="C114" s="41">
        <v>62.8</v>
      </c>
    </row>
    <row r="115" spans="1:3" x14ac:dyDescent="0.15">
      <c r="A115" s="7" t="s">
        <v>7</v>
      </c>
      <c r="B115" s="7">
        <v>1999</v>
      </c>
      <c r="C115" s="41">
        <v>70.8</v>
      </c>
    </row>
    <row r="116" spans="1:3" x14ac:dyDescent="0.15">
      <c r="A116" s="7" t="s">
        <v>8</v>
      </c>
      <c r="B116" s="7">
        <v>1999</v>
      </c>
      <c r="C116" s="41">
        <v>78.5</v>
      </c>
    </row>
    <row r="117" spans="1:3" x14ac:dyDescent="0.15">
      <c r="A117" s="7" t="s">
        <v>9</v>
      </c>
      <c r="B117" s="7">
        <v>1999</v>
      </c>
      <c r="C117" s="41">
        <v>75.400000000000006</v>
      </c>
    </row>
    <row r="118" spans="1:3" x14ac:dyDescent="0.15">
      <c r="A118" s="7" t="s">
        <v>10</v>
      </c>
      <c r="B118" s="7">
        <v>1999</v>
      </c>
      <c r="C118" s="41">
        <v>67</v>
      </c>
    </row>
    <row r="119" spans="1:3" x14ac:dyDescent="0.15">
      <c r="A119" s="7" t="s">
        <v>11</v>
      </c>
      <c r="B119" s="7">
        <v>1999</v>
      </c>
      <c r="C119" s="41">
        <v>53.1</v>
      </c>
    </row>
    <row r="120" spans="1:3" x14ac:dyDescent="0.15">
      <c r="A120" s="7" t="s">
        <v>12</v>
      </c>
      <c r="B120" s="7">
        <v>1999</v>
      </c>
      <c r="C120" s="41">
        <v>50.1</v>
      </c>
    </row>
    <row r="121" spans="1:3" x14ac:dyDescent="0.15">
      <c r="A121" s="7" t="s">
        <v>13</v>
      </c>
      <c r="B121" s="7">
        <v>1999</v>
      </c>
      <c r="C121" s="41">
        <v>38.200000000000003</v>
      </c>
    </row>
    <row r="122" spans="1:3" x14ac:dyDescent="0.15">
      <c r="A122" s="7" t="s">
        <v>2</v>
      </c>
      <c r="B122" s="7">
        <v>2000</v>
      </c>
      <c r="C122" s="41">
        <v>32.700000000000003</v>
      </c>
    </row>
    <row r="123" spans="1:3" x14ac:dyDescent="0.15">
      <c r="A123" s="7" t="s">
        <v>3</v>
      </c>
      <c r="B123" s="7">
        <v>2000</v>
      </c>
      <c r="C123" s="41">
        <v>36.799999999999997</v>
      </c>
    </row>
    <row r="124" spans="1:3" x14ac:dyDescent="0.15">
      <c r="A124" s="7" t="s">
        <v>4</v>
      </c>
      <c r="B124" s="7">
        <v>2000</v>
      </c>
      <c r="C124" s="41">
        <v>48.2</v>
      </c>
    </row>
    <row r="125" spans="1:3" x14ac:dyDescent="0.15">
      <c r="A125" s="7" t="s">
        <v>5</v>
      </c>
      <c r="B125" s="7">
        <v>2000</v>
      </c>
      <c r="C125" s="41">
        <v>53.6</v>
      </c>
    </row>
    <row r="126" spans="1:3" x14ac:dyDescent="0.15">
      <c r="A126" s="7" t="s">
        <v>6</v>
      </c>
      <c r="B126" s="7">
        <v>2000</v>
      </c>
      <c r="C126" s="41">
        <v>64.8</v>
      </c>
    </row>
    <row r="127" spans="1:3" x14ac:dyDescent="0.15">
      <c r="A127" s="7" t="s">
        <v>7</v>
      </c>
      <c r="B127" s="7">
        <v>2000</v>
      </c>
      <c r="C127" s="41">
        <v>72.3</v>
      </c>
    </row>
    <row r="128" spans="1:3" x14ac:dyDescent="0.15">
      <c r="A128" s="7" t="s">
        <v>8</v>
      </c>
      <c r="B128" s="7">
        <v>2000</v>
      </c>
      <c r="C128" s="41">
        <v>72.099999999999994</v>
      </c>
    </row>
    <row r="129" spans="1:3" x14ac:dyDescent="0.15">
      <c r="A129" s="7" t="s">
        <v>9</v>
      </c>
      <c r="B129" s="7">
        <v>2000</v>
      </c>
      <c r="C129" s="41">
        <v>73</v>
      </c>
    </row>
    <row r="130" spans="1:3" x14ac:dyDescent="0.15">
      <c r="A130" s="7" t="s">
        <v>10</v>
      </c>
      <c r="B130" s="7">
        <v>2000</v>
      </c>
      <c r="C130" s="41">
        <v>65.2</v>
      </c>
    </row>
    <row r="131" spans="1:3" x14ac:dyDescent="0.15">
      <c r="A131" s="7" t="s">
        <v>11</v>
      </c>
      <c r="B131" s="7">
        <v>2000</v>
      </c>
      <c r="C131" s="41">
        <v>57.2</v>
      </c>
    </row>
    <row r="132" spans="1:3" x14ac:dyDescent="0.15">
      <c r="A132" s="7" t="s">
        <v>12</v>
      </c>
      <c r="B132" s="7">
        <v>2000</v>
      </c>
      <c r="C132" s="41">
        <v>42.9</v>
      </c>
    </row>
    <row r="133" spans="1:3" x14ac:dyDescent="0.15">
      <c r="A133" s="7" t="s">
        <v>13</v>
      </c>
      <c r="B133" s="7">
        <v>2000</v>
      </c>
      <c r="C133" s="41">
        <v>28.1</v>
      </c>
    </row>
    <row r="134" spans="1:3" x14ac:dyDescent="0.15">
      <c r="A134" s="7" t="s">
        <v>2</v>
      </c>
      <c r="B134" s="7">
        <v>2001</v>
      </c>
      <c r="C134" s="41">
        <v>32.299999999999997</v>
      </c>
    </row>
    <row r="135" spans="1:3" x14ac:dyDescent="0.15">
      <c r="A135" s="7" t="s">
        <v>3</v>
      </c>
      <c r="B135" s="7">
        <v>2001</v>
      </c>
      <c r="C135" s="41">
        <v>38.5</v>
      </c>
    </row>
    <row r="136" spans="1:3" x14ac:dyDescent="0.15">
      <c r="A136" s="7" t="s">
        <v>4</v>
      </c>
      <c r="B136" s="7">
        <v>2001</v>
      </c>
      <c r="C136" s="41">
        <v>36.200000000000003</v>
      </c>
    </row>
    <row r="137" spans="1:3" x14ac:dyDescent="0.15">
      <c r="A137" s="7" t="s">
        <v>5</v>
      </c>
      <c r="B137" s="7">
        <v>2001</v>
      </c>
      <c r="C137" s="41">
        <v>55.5</v>
      </c>
    </row>
    <row r="138" spans="1:3" x14ac:dyDescent="0.15">
      <c r="A138" s="7" t="s">
        <v>6</v>
      </c>
      <c r="B138" s="7">
        <v>2001</v>
      </c>
      <c r="C138" s="41">
        <v>60.8</v>
      </c>
    </row>
    <row r="139" spans="1:3" x14ac:dyDescent="0.15">
      <c r="A139" s="7" t="s">
        <v>7</v>
      </c>
      <c r="B139" s="7">
        <v>2001</v>
      </c>
      <c r="C139" s="41">
        <v>69</v>
      </c>
    </row>
    <row r="140" spans="1:3" x14ac:dyDescent="0.15">
      <c r="A140" s="7" t="s">
        <v>8</v>
      </c>
      <c r="B140" s="7">
        <v>2001</v>
      </c>
      <c r="C140" s="41">
        <v>72.2</v>
      </c>
    </row>
    <row r="141" spans="1:3" x14ac:dyDescent="0.15">
      <c r="A141" s="7" t="s">
        <v>9</v>
      </c>
      <c r="B141" s="7">
        <v>2001</v>
      </c>
      <c r="C141" s="41">
        <v>64.099999999999994</v>
      </c>
    </row>
    <row r="142" spans="1:3" x14ac:dyDescent="0.15">
      <c r="A142" s="7" t="s">
        <v>10</v>
      </c>
      <c r="B142" s="7">
        <v>2001</v>
      </c>
      <c r="C142" s="41">
        <v>65.3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78"/>
  <sheetViews>
    <sheetView tabSelected="1" topLeftCell="F1" workbookViewId="0">
      <selection activeCell="P60" sqref="P60"/>
    </sheetView>
  </sheetViews>
  <sheetFormatPr baseColWidth="10" defaultColWidth="8.83203125" defaultRowHeight="13" x14ac:dyDescent="0.15"/>
  <cols>
    <col min="1" max="1" width="8.83203125" customWidth="1"/>
    <col min="2" max="2" width="10.33203125" style="40" bestFit="1" customWidth="1"/>
    <col min="3" max="3" width="9.1640625" style="40"/>
    <col min="4" max="4" width="9" bestFit="1" customWidth="1"/>
    <col min="5" max="5" width="8.83203125" style="40" bestFit="1" customWidth="1"/>
    <col min="11" max="11" width="16.83203125" bestFit="1" customWidth="1"/>
    <col min="12" max="12" width="15.83203125" bestFit="1" customWidth="1"/>
    <col min="13" max="14" width="12.1640625" bestFit="1" customWidth="1"/>
    <col min="15" max="15" width="18" customWidth="1"/>
    <col min="16" max="16" width="21.6640625" customWidth="1"/>
    <col min="17" max="17" width="23.33203125" customWidth="1"/>
    <col min="18" max="18" width="11.6640625" bestFit="1" customWidth="1"/>
  </cols>
  <sheetData>
    <row r="1" spans="1:23" ht="16" x14ac:dyDescent="0.2">
      <c r="A1" s="36" t="s">
        <v>118</v>
      </c>
      <c r="B1" s="42"/>
      <c r="C1" s="42"/>
      <c r="D1" s="36"/>
    </row>
    <row r="2" spans="1:23" ht="14" thickBot="1" x14ac:dyDescent="0.2"/>
    <row r="3" spans="1:23" ht="20" thickBot="1" x14ac:dyDescent="0.3">
      <c r="J3" s="12" t="s">
        <v>119</v>
      </c>
      <c r="K3" s="13"/>
      <c r="L3" s="13"/>
      <c r="M3" s="13"/>
      <c r="N3" s="13"/>
      <c r="O3" s="14"/>
    </row>
    <row r="5" spans="1:23" ht="16" x14ac:dyDescent="0.2">
      <c r="J5" s="46" t="s">
        <v>114</v>
      </c>
      <c r="K5" s="46"/>
      <c r="L5" s="46"/>
      <c r="M5" s="1"/>
      <c r="N5" s="1"/>
      <c r="O5" s="1"/>
      <c r="P5" s="1"/>
      <c r="Q5" s="1"/>
      <c r="R5" s="1"/>
      <c r="S5" s="1"/>
      <c r="T5" s="1"/>
      <c r="U5" s="1"/>
      <c r="V5" s="1"/>
      <c r="W5" s="1"/>
    </row>
    <row r="6" spans="1:23" ht="16" x14ac:dyDescent="0.2">
      <c r="A6" s="39" t="s">
        <v>54</v>
      </c>
      <c r="B6" s="39" t="s">
        <v>55</v>
      </c>
      <c r="C6" s="39" t="s">
        <v>56</v>
      </c>
      <c r="D6" s="39" t="s">
        <v>57</v>
      </c>
      <c r="E6" s="39" t="s">
        <v>58</v>
      </c>
      <c r="J6" s="5" t="s">
        <v>48</v>
      </c>
      <c r="K6" s="1" t="s">
        <v>116</v>
      </c>
      <c r="L6" s="1"/>
      <c r="M6" s="1"/>
      <c r="N6" s="1"/>
      <c r="O6" s="1"/>
      <c r="P6" s="1"/>
      <c r="Q6" s="1"/>
      <c r="R6" s="1"/>
      <c r="S6" s="1"/>
      <c r="T6" s="1"/>
      <c r="U6" s="1"/>
      <c r="V6" s="1"/>
      <c r="W6" s="1"/>
    </row>
    <row r="7" spans="1:23" ht="14" x14ac:dyDescent="0.2">
      <c r="A7" s="7" t="s">
        <v>59</v>
      </c>
      <c r="B7" s="33" t="s">
        <v>60</v>
      </c>
      <c r="C7" s="33" t="s">
        <v>61</v>
      </c>
      <c r="D7" s="37">
        <v>177.72</v>
      </c>
      <c r="E7" s="33" t="s">
        <v>62</v>
      </c>
      <c r="J7" s="1"/>
      <c r="K7" s="1" t="s">
        <v>115</v>
      </c>
      <c r="L7" s="1"/>
      <c r="M7" s="1"/>
      <c r="N7" s="1"/>
      <c r="O7" s="1"/>
      <c r="P7" s="1"/>
      <c r="Q7" s="1"/>
      <c r="R7" s="1"/>
      <c r="S7" s="1"/>
      <c r="T7" s="1"/>
      <c r="U7" s="1"/>
      <c r="V7" s="1"/>
      <c r="W7" s="1"/>
    </row>
    <row r="8" spans="1:23" x14ac:dyDescent="0.15">
      <c r="A8" s="7" t="s">
        <v>59</v>
      </c>
      <c r="B8" s="33" t="s">
        <v>60</v>
      </c>
      <c r="C8" s="33" t="s">
        <v>61</v>
      </c>
      <c r="D8" s="37">
        <v>20.39</v>
      </c>
      <c r="E8" s="33" t="s">
        <v>62</v>
      </c>
      <c r="J8" s="1"/>
      <c r="K8" s="1" t="s">
        <v>117</v>
      </c>
      <c r="L8" s="1"/>
      <c r="M8" s="1"/>
      <c r="N8" s="1"/>
      <c r="O8" s="1"/>
      <c r="P8" s="1"/>
      <c r="Q8" s="1"/>
      <c r="R8" s="1"/>
      <c r="S8" s="1"/>
      <c r="T8" s="1"/>
      <c r="U8" s="1"/>
      <c r="V8" s="1"/>
      <c r="W8" s="1"/>
    </row>
    <row r="9" spans="1:23" x14ac:dyDescent="0.15">
      <c r="A9" s="7" t="s">
        <v>59</v>
      </c>
      <c r="B9" s="33" t="s">
        <v>60</v>
      </c>
      <c r="C9" s="33" t="s">
        <v>61</v>
      </c>
      <c r="D9" s="37">
        <v>151.66999999999999</v>
      </c>
      <c r="E9" s="33" t="s">
        <v>62</v>
      </c>
      <c r="J9" s="1"/>
      <c r="K9" s="1"/>
      <c r="L9" s="1"/>
      <c r="M9" s="1"/>
      <c r="N9" s="1"/>
      <c r="O9" s="1"/>
      <c r="P9" s="1"/>
      <c r="Q9" s="1"/>
      <c r="R9" s="1"/>
      <c r="S9" s="1"/>
      <c r="T9" s="1"/>
      <c r="U9" s="1"/>
      <c r="V9" s="1"/>
      <c r="W9" s="1"/>
    </row>
    <row r="10" spans="1:23" x14ac:dyDescent="0.15">
      <c r="A10" s="7" t="s">
        <v>59</v>
      </c>
      <c r="B10" s="33" t="s">
        <v>60</v>
      </c>
      <c r="C10" s="33" t="s">
        <v>61</v>
      </c>
      <c r="D10" s="37">
        <v>18.29</v>
      </c>
      <c r="E10" s="33" t="s">
        <v>62</v>
      </c>
      <c r="J10" s="1">
        <v>1</v>
      </c>
      <c r="K10" s="1" t="s">
        <v>122</v>
      </c>
      <c r="L10" s="1"/>
      <c r="M10" s="1"/>
      <c r="N10" s="1"/>
      <c r="O10" s="1"/>
      <c r="P10" s="1"/>
      <c r="Q10" s="1"/>
      <c r="R10" s="1"/>
      <c r="S10" s="1"/>
      <c r="T10" s="1"/>
      <c r="U10" s="1"/>
      <c r="V10" s="1"/>
      <c r="W10" s="1"/>
    </row>
    <row r="11" spans="1:23" x14ac:dyDescent="0.15">
      <c r="A11" s="7" t="s">
        <v>59</v>
      </c>
      <c r="B11" s="33" t="s">
        <v>63</v>
      </c>
      <c r="C11" s="33" t="s">
        <v>61</v>
      </c>
      <c r="D11" s="37">
        <v>209.51</v>
      </c>
      <c r="E11" s="33" t="s">
        <v>62</v>
      </c>
      <c r="J11" s="1">
        <v>2</v>
      </c>
      <c r="K11" s="5" t="s">
        <v>123</v>
      </c>
      <c r="L11" s="1"/>
      <c r="M11" s="1"/>
      <c r="N11" s="1"/>
      <c r="O11" s="1"/>
      <c r="P11" s="1"/>
      <c r="Q11" s="1"/>
      <c r="R11" s="1"/>
      <c r="S11" s="1"/>
      <c r="T11" s="1"/>
      <c r="U11" s="1"/>
      <c r="V11" s="1"/>
      <c r="W11" s="1"/>
    </row>
    <row r="12" spans="1:23" x14ac:dyDescent="0.15">
      <c r="A12" s="7" t="s">
        <v>59</v>
      </c>
      <c r="B12" s="33" t="s">
        <v>60</v>
      </c>
      <c r="C12" s="33" t="s">
        <v>61</v>
      </c>
      <c r="D12" s="37">
        <v>15.96</v>
      </c>
      <c r="E12" s="33" t="s">
        <v>62</v>
      </c>
      <c r="J12" s="1">
        <v>3</v>
      </c>
      <c r="K12" s="5" t="s">
        <v>124</v>
      </c>
      <c r="L12" s="1"/>
      <c r="M12" s="1"/>
      <c r="N12" s="1"/>
      <c r="O12" s="1"/>
      <c r="P12" s="1"/>
      <c r="Q12" s="1"/>
      <c r="R12" s="1"/>
      <c r="S12" s="1"/>
      <c r="T12" s="1"/>
      <c r="U12" s="1"/>
      <c r="V12" s="1"/>
      <c r="W12" s="1"/>
    </row>
    <row r="13" spans="1:23" x14ac:dyDescent="0.15">
      <c r="A13" s="7" t="s">
        <v>59</v>
      </c>
      <c r="B13" s="33" t="s">
        <v>63</v>
      </c>
      <c r="C13" s="33" t="s">
        <v>61</v>
      </c>
      <c r="D13" s="37">
        <v>18.12</v>
      </c>
      <c r="E13" s="33" t="s">
        <v>62</v>
      </c>
      <c r="J13" s="1">
        <v>4</v>
      </c>
      <c r="K13" s="5" t="s">
        <v>125</v>
      </c>
      <c r="L13" s="1"/>
      <c r="M13" s="1"/>
      <c r="N13" s="1"/>
      <c r="O13" s="1"/>
      <c r="P13" s="1"/>
      <c r="Q13" s="1"/>
      <c r="R13" s="1"/>
      <c r="S13" s="1"/>
      <c r="T13" s="1"/>
      <c r="U13" s="1"/>
      <c r="V13" s="1"/>
      <c r="W13" s="1"/>
    </row>
    <row r="14" spans="1:23" x14ac:dyDescent="0.15">
      <c r="A14" s="7" t="s">
        <v>59</v>
      </c>
      <c r="B14" s="33" t="s">
        <v>60</v>
      </c>
      <c r="C14" s="33" t="s">
        <v>61</v>
      </c>
      <c r="D14" s="37">
        <v>18.32</v>
      </c>
      <c r="E14" s="33" t="s">
        <v>62</v>
      </c>
      <c r="J14" s="1">
        <v>5</v>
      </c>
      <c r="K14" s="5" t="s">
        <v>126</v>
      </c>
      <c r="L14" s="1"/>
      <c r="M14" s="1"/>
      <c r="N14" s="1"/>
      <c r="O14" s="1"/>
      <c r="P14" s="1"/>
      <c r="Q14" s="1"/>
      <c r="R14" s="1"/>
      <c r="S14" s="1"/>
      <c r="T14" s="1"/>
      <c r="U14" s="1"/>
      <c r="V14" s="1"/>
      <c r="W14" s="1"/>
    </row>
    <row r="15" spans="1:23" x14ac:dyDescent="0.15">
      <c r="A15" s="7" t="s">
        <v>59</v>
      </c>
      <c r="B15" s="33" t="s">
        <v>63</v>
      </c>
      <c r="C15" s="33" t="s">
        <v>61</v>
      </c>
      <c r="D15" s="37">
        <v>24.35</v>
      </c>
      <c r="E15" s="33" t="s">
        <v>62</v>
      </c>
      <c r="J15" s="1"/>
      <c r="K15" s="5"/>
      <c r="L15" s="1"/>
      <c r="M15" s="1"/>
      <c r="N15" s="1"/>
      <c r="O15" s="1"/>
      <c r="P15" s="1"/>
      <c r="Q15" s="1"/>
      <c r="R15" s="1"/>
      <c r="S15" s="1"/>
      <c r="T15" s="1"/>
      <c r="U15" s="1"/>
      <c r="V15" s="1"/>
      <c r="W15" s="1"/>
    </row>
    <row r="16" spans="1:23" x14ac:dyDescent="0.15">
      <c r="A16" s="7" t="s">
        <v>59</v>
      </c>
      <c r="B16" s="33" t="s">
        <v>60</v>
      </c>
      <c r="C16" s="33" t="s">
        <v>64</v>
      </c>
      <c r="D16" s="37">
        <v>19.399999999999999</v>
      </c>
      <c r="E16" s="33" t="s">
        <v>62</v>
      </c>
      <c r="J16" s="1"/>
      <c r="K16" s="1"/>
      <c r="L16" s="1"/>
      <c r="M16" s="1"/>
      <c r="N16" s="1"/>
      <c r="O16" s="1"/>
      <c r="P16" s="1"/>
      <c r="Q16" s="1"/>
      <c r="R16" s="1"/>
      <c r="S16" s="1"/>
      <c r="T16" s="1"/>
      <c r="U16" s="1"/>
      <c r="V16" s="1"/>
      <c r="W16" s="1"/>
    </row>
    <row r="17" spans="1:23" x14ac:dyDescent="0.15">
      <c r="A17" s="7" t="s">
        <v>59</v>
      </c>
      <c r="B17" s="33" t="s">
        <v>63</v>
      </c>
      <c r="C17" s="33" t="s">
        <v>64</v>
      </c>
      <c r="D17" s="37">
        <v>23.49</v>
      </c>
      <c r="E17" s="33" t="s">
        <v>62</v>
      </c>
      <c r="J17" s="1"/>
      <c r="K17" s="1"/>
      <c r="L17" s="1"/>
      <c r="M17" s="1"/>
      <c r="N17" s="1"/>
      <c r="O17" s="1"/>
      <c r="P17" s="1"/>
      <c r="Q17" s="1"/>
      <c r="R17" s="1"/>
      <c r="S17" s="1"/>
      <c r="T17" s="1"/>
      <c r="U17" s="1"/>
      <c r="V17" s="1"/>
      <c r="W17" s="1"/>
    </row>
    <row r="18" spans="1:23" x14ac:dyDescent="0.15">
      <c r="A18" s="7" t="s">
        <v>59</v>
      </c>
      <c r="B18" s="33" t="s">
        <v>63</v>
      </c>
      <c r="C18" s="33" t="s">
        <v>61</v>
      </c>
      <c r="D18" s="37">
        <v>20.309999999999999</v>
      </c>
      <c r="E18" s="33" t="s">
        <v>62</v>
      </c>
      <c r="J18" s="1"/>
      <c r="K18" s="44" t="s">
        <v>145</v>
      </c>
      <c r="L18" s="44" t="s">
        <v>140</v>
      </c>
      <c r="O18" s="1"/>
      <c r="P18" s="1"/>
      <c r="Q18" s="1"/>
      <c r="R18" s="1"/>
      <c r="S18" s="1"/>
      <c r="T18" s="1"/>
      <c r="U18" s="1"/>
      <c r="V18" s="1"/>
      <c r="W18" s="1"/>
    </row>
    <row r="19" spans="1:23" x14ac:dyDescent="0.15">
      <c r="A19" s="7" t="s">
        <v>59</v>
      </c>
      <c r="B19" s="33" t="s">
        <v>60</v>
      </c>
      <c r="C19" s="33" t="s">
        <v>64</v>
      </c>
      <c r="D19" s="37">
        <v>23.62</v>
      </c>
      <c r="E19" s="33" t="s">
        <v>62</v>
      </c>
      <c r="J19" s="1"/>
      <c r="K19" s="44" t="s">
        <v>141</v>
      </c>
      <c r="L19" t="s">
        <v>62</v>
      </c>
      <c r="M19" t="s">
        <v>65</v>
      </c>
      <c r="N19" t="s">
        <v>142</v>
      </c>
      <c r="O19" s="1"/>
      <c r="P19" s="1"/>
      <c r="Q19" s="1"/>
      <c r="R19" s="1"/>
      <c r="S19" s="1"/>
      <c r="T19" s="1"/>
      <c r="U19" s="1"/>
      <c r="V19" s="1"/>
      <c r="W19" s="1"/>
    </row>
    <row r="20" spans="1:23" x14ac:dyDescent="0.15">
      <c r="A20" s="7" t="s">
        <v>59</v>
      </c>
      <c r="B20" s="33" t="s">
        <v>60</v>
      </c>
      <c r="C20" s="33" t="s">
        <v>61</v>
      </c>
      <c r="D20" s="37">
        <v>216.37</v>
      </c>
      <c r="E20" s="33" t="s">
        <v>62</v>
      </c>
      <c r="J20" s="1"/>
      <c r="K20" s="26" t="s">
        <v>59</v>
      </c>
      <c r="L20" s="50">
        <v>56</v>
      </c>
      <c r="M20" s="50">
        <v>42</v>
      </c>
      <c r="N20" s="50">
        <v>98</v>
      </c>
      <c r="O20" s="1"/>
      <c r="P20" s="1"/>
      <c r="Q20" s="1"/>
      <c r="R20" s="1"/>
      <c r="S20" s="1"/>
      <c r="T20" s="1"/>
      <c r="U20" s="1"/>
      <c r="V20" s="1"/>
      <c r="W20" s="1"/>
    </row>
    <row r="21" spans="1:23" x14ac:dyDescent="0.15">
      <c r="A21" s="7" t="s">
        <v>59</v>
      </c>
      <c r="B21" s="33" t="s">
        <v>60</v>
      </c>
      <c r="C21" s="33" t="s">
        <v>64</v>
      </c>
      <c r="D21" s="37">
        <v>17.309999999999999</v>
      </c>
      <c r="E21" s="33" t="s">
        <v>62</v>
      </c>
      <c r="J21" s="1"/>
      <c r="K21" s="26" t="s">
        <v>67</v>
      </c>
      <c r="L21" s="50">
        <v>43</v>
      </c>
      <c r="M21" s="50">
        <v>42</v>
      </c>
      <c r="N21" s="50">
        <v>85</v>
      </c>
      <c r="O21" s="1"/>
      <c r="P21" s="1"/>
      <c r="Q21" s="1"/>
      <c r="R21" s="1"/>
      <c r="S21" s="1"/>
      <c r="T21" s="1"/>
      <c r="U21" s="1"/>
      <c r="V21" s="1"/>
      <c r="W21" s="1"/>
    </row>
    <row r="22" spans="1:23" x14ac:dyDescent="0.15">
      <c r="A22" s="7" t="s">
        <v>59</v>
      </c>
      <c r="B22" s="33" t="s">
        <v>60</v>
      </c>
      <c r="C22" s="33" t="s">
        <v>61</v>
      </c>
      <c r="D22" s="37">
        <v>19.350000000000001</v>
      </c>
      <c r="E22" s="33" t="s">
        <v>62</v>
      </c>
      <c r="J22" s="1"/>
      <c r="K22" s="26" t="s">
        <v>68</v>
      </c>
      <c r="L22" s="50">
        <v>62</v>
      </c>
      <c r="M22" s="50">
        <v>37</v>
      </c>
      <c r="N22" s="50">
        <v>99</v>
      </c>
      <c r="O22" s="1"/>
      <c r="P22" s="1"/>
      <c r="Q22" s="1"/>
      <c r="R22" s="1"/>
      <c r="S22" s="1"/>
      <c r="T22" s="1"/>
      <c r="U22" s="1"/>
      <c r="V22" s="1"/>
      <c r="W22" s="1"/>
    </row>
    <row r="23" spans="1:23" x14ac:dyDescent="0.15">
      <c r="A23" s="7" t="s">
        <v>59</v>
      </c>
      <c r="B23" s="33" t="s">
        <v>60</v>
      </c>
      <c r="C23" s="33" t="s">
        <v>61</v>
      </c>
      <c r="D23" s="37">
        <v>22.83</v>
      </c>
      <c r="E23" s="33" t="s">
        <v>62</v>
      </c>
      <c r="J23" s="1"/>
      <c r="K23" s="26" t="s">
        <v>66</v>
      </c>
      <c r="L23" s="50">
        <v>100</v>
      </c>
      <c r="M23" s="50">
        <v>90</v>
      </c>
      <c r="N23" s="50">
        <v>190</v>
      </c>
      <c r="O23" s="1"/>
      <c r="P23" s="1"/>
      <c r="Q23" s="1"/>
      <c r="R23" s="1"/>
      <c r="S23" s="1"/>
      <c r="T23" s="1"/>
      <c r="U23" s="1"/>
      <c r="V23" s="1"/>
      <c r="W23" s="1"/>
    </row>
    <row r="24" spans="1:23" x14ac:dyDescent="0.15">
      <c r="A24" s="7" t="s">
        <v>59</v>
      </c>
      <c r="B24" s="33" t="s">
        <v>60</v>
      </c>
      <c r="C24" s="33" t="s">
        <v>61</v>
      </c>
      <c r="D24" s="37">
        <v>174.18</v>
      </c>
      <c r="E24" s="33" t="s">
        <v>62</v>
      </c>
      <c r="J24" s="1"/>
      <c r="K24" s="26" t="s">
        <v>142</v>
      </c>
      <c r="L24" s="50">
        <v>261</v>
      </c>
      <c r="M24" s="50">
        <v>211</v>
      </c>
      <c r="N24" s="50">
        <v>472</v>
      </c>
      <c r="O24" s="1"/>
      <c r="P24" s="1"/>
      <c r="Q24" s="1"/>
      <c r="R24" s="1"/>
      <c r="S24" s="1"/>
      <c r="T24" s="1"/>
      <c r="U24" s="1"/>
      <c r="V24" s="1"/>
      <c r="W24" s="1"/>
    </row>
    <row r="25" spans="1:23" x14ac:dyDescent="0.15">
      <c r="A25" s="7" t="s">
        <v>59</v>
      </c>
      <c r="B25" s="33" t="s">
        <v>60</v>
      </c>
      <c r="C25" s="33" t="s">
        <v>64</v>
      </c>
      <c r="D25" s="37">
        <v>16.43</v>
      </c>
      <c r="E25" s="33" t="s">
        <v>62</v>
      </c>
      <c r="J25" s="1"/>
      <c r="K25" s="1"/>
      <c r="L25" s="1"/>
      <c r="M25" s="1"/>
      <c r="N25" s="1"/>
      <c r="O25" s="1"/>
      <c r="P25" s="1"/>
      <c r="Q25" s="1"/>
      <c r="R25" s="1"/>
      <c r="S25" s="1"/>
      <c r="T25" s="1"/>
      <c r="U25" s="1"/>
      <c r="V25" s="1"/>
      <c r="W25" s="1"/>
    </row>
    <row r="26" spans="1:23" x14ac:dyDescent="0.15">
      <c r="A26" s="7" t="s">
        <v>59</v>
      </c>
      <c r="B26" s="33" t="s">
        <v>60</v>
      </c>
      <c r="C26" s="33" t="s">
        <v>64</v>
      </c>
      <c r="D26" s="37">
        <v>15.71</v>
      </c>
      <c r="E26" s="33" t="s">
        <v>62</v>
      </c>
      <c r="J26" s="1"/>
      <c r="K26" s="1"/>
      <c r="L26" s="1"/>
      <c r="M26" s="1"/>
      <c r="N26" s="1"/>
      <c r="O26" s="1"/>
      <c r="P26" s="1"/>
      <c r="Q26" s="1"/>
      <c r="R26" s="1"/>
      <c r="S26" s="1"/>
      <c r="T26" s="1"/>
      <c r="U26" s="1"/>
      <c r="V26" s="1"/>
      <c r="W26" s="1"/>
    </row>
    <row r="27" spans="1:23" x14ac:dyDescent="0.15">
      <c r="A27" s="7" t="s">
        <v>59</v>
      </c>
      <c r="B27" s="33" t="s">
        <v>63</v>
      </c>
      <c r="C27" s="33" t="s">
        <v>64</v>
      </c>
      <c r="D27" s="37">
        <v>17.489999999999998</v>
      </c>
      <c r="E27" s="33" t="s">
        <v>62</v>
      </c>
      <c r="J27" s="1"/>
      <c r="K27" s="1"/>
      <c r="L27" s="1"/>
      <c r="M27" s="1"/>
      <c r="N27" s="1"/>
      <c r="O27" s="1"/>
      <c r="P27" s="1"/>
      <c r="Q27" s="1"/>
      <c r="R27" s="1"/>
      <c r="S27" s="1"/>
      <c r="T27" s="1"/>
      <c r="U27" s="1"/>
      <c r="V27" s="1"/>
      <c r="W27" s="1"/>
    </row>
    <row r="28" spans="1:23" x14ac:dyDescent="0.15">
      <c r="A28" s="7" t="s">
        <v>59</v>
      </c>
      <c r="B28" s="33" t="s">
        <v>60</v>
      </c>
      <c r="C28" s="33" t="s">
        <v>61</v>
      </c>
      <c r="D28" s="37">
        <v>24.35</v>
      </c>
      <c r="E28" s="33" t="s">
        <v>62</v>
      </c>
      <c r="J28" s="1"/>
      <c r="K28" s="1"/>
      <c r="L28" s="1"/>
      <c r="M28" s="1"/>
      <c r="N28" s="1"/>
      <c r="O28" s="1"/>
      <c r="P28" s="1"/>
      <c r="Q28" s="1"/>
      <c r="R28" s="1"/>
      <c r="S28" s="1"/>
      <c r="T28" s="1"/>
      <c r="U28" s="1"/>
      <c r="V28" s="1"/>
      <c r="W28" s="1"/>
    </row>
    <row r="29" spans="1:23" x14ac:dyDescent="0.15">
      <c r="A29" s="7" t="s">
        <v>59</v>
      </c>
      <c r="B29" s="33" t="s">
        <v>60</v>
      </c>
      <c r="C29" s="33" t="s">
        <v>64</v>
      </c>
      <c r="D29" s="37">
        <v>177.32</v>
      </c>
      <c r="E29" s="33" t="s">
        <v>62</v>
      </c>
      <c r="J29" s="1"/>
      <c r="K29" s="1"/>
      <c r="L29" s="1"/>
      <c r="M29" s="1"/>
      <c r="N29" s="1"/>
      <c r="O29" s="1"/>
      <c r="P29" s="1"/>
      <c r="Q29" s="1"/>
      <c r="R29" s="1"/>
      <c r="S29" s="1"/>
      <c r="T29" s="1"/>
      <c r="U29" s="1"/>
      <c r="V29" s="1"/>
      <c r="W29" s="1"/>
    </row>
    <row r="30" spans="1:23" x14ac:dyDescent="0.15">
      <c r="A30" s="7" t="s">
        <v>59</v>
      </c>
      <c r="B30" s="33" t="s">
        <v>60</v>
      </c>
      <c r="C30" s="33" t="s">
        <v>64</v>
      </c>
      <c r="D30" s="37">
        <v>24.4</v>
      </c>
      <c r="E30" s="33" t="s">
        <v>62</v>
      </c>
      <c r="J30" s="1"/>
      <c r="K30" s="1"/>
      <c r="L30" s="1"/>
      <c r="M30" s="1"/>
      <c r="N30" s="1"/>
      <c r="O30" s="1"/>
      <c r="P30" s="1"/>
      <c r="Q30" s="1"/>
      <c r="R30" s="1"/>
      <c r="S30" s="1"/>
      <c r="T30" s="1"/>
      <c r="U30" s="1"/>
      <c r="V30" s="1"/>
      <c r="W30" s="1"/>
    </row>
    <row r="31" spans="1:23" x14ac:dyDescent="0.15">
      <c r="A31" s="7" t="s">
        <v>59</v>
      </c>
      <c r="B31" s="33" t="s">
        <v>63</v>
      </c>
      <c r="C31" s="33" t="s">
        <v>64</v>
      </c>
      <c r="D31" s="37">
        <v>16.13</v>
      </c>
      <c r="E31" s="33" t="s">
        <v>62</v>
      </c>
      <c r="J31" s="1"/>
      <c r="K31" s="1"/>
      <c r="L31" s="1"/>
      <c r="M31" s="1"/>
      <c r="N31" s="1"/>
      <c r="O31" s="1"/>
      <c r="P31" s="1"/>
      <c r="Q31" s="1"/>
      <c r="R31" s="1"/>
      <c r="S31" s="1"/>
      <c r="T31" s="1"/>
      <c r="U31" s="1"/>
      <c r="V31" s="1"/>
      <c r="W31" s="1"/>
    </row>
    <row r="32" spans="1:23" x14ac:dyDescent="0.15">
      <c r="A32" s="7" t="s">
        <v>59</v>
      </c>
      <c r="B32" s="33" t="s">
        <v>63</v>
      </c>
      <c r="C32" s="33" t="s">
        <v>61</v>
      </c>
      <c r="D32" s="37">
        <v>17.100000000000001</v>
      </c>
      <c r="E32" s="33" t="s">
        <v>62</v>
      </c>
      <c r="J32" s="1"/>
      <c r="K32" s="1"/>
      <c r="L32" s="1"/>
      <c r="M32" s="1"/>
      <c r="N32" s="1"/>
      <c r="O32" s="1"/>
      <c r="P32" s="1"/>
      <c r="Q32" s="1"/>
      <c r="R32" s="1"/>
      <c r="S32" s="1"/>
      <c r="T32" s="1"/>
      <c r="U32" s="1"/>
      <c r="V32" s="1"/>
      <c r="W32" s="1"/>
    </row>
    <row r="33" spans="1:23" x14ac:dyDescent="0.15">
      <c r="A33" s="7" t="s">
        <v>59</v>
      </c>
      <c r="B33" s="33" t="s">
        <v>60</v>
      </c>
      <c r="C33" s="33" t="s">
        <v>64</v>
      </c>
      <c r="D33" s="37">
        <v>21.01</v>
      </c>
      <c r="E33" s="33" t="s">
        <v>62</v>
      </c>
      <c r="J33" s="1"/>
      <c r="K33" s="1"/>
      <c r="L33" s="1"/>
      <c r="M33" s="1"/>
      <c r="N33" s="1"/>
      <c r="O33" s="1"/>
      <c r="P33" s="1"/>
      <c r="Q33" s="1"/>
      <c r="R33" s="1"/>
      <c r="S33" s="1"/>
      <c r="T33" s="1"/>
      <c r="U33" s="1"/>
      <c r="V33" s="1"/>
      <c r="W33" s="1"/>
    </row>
    <row r="34" spans="1:23" x14ac:dyDescent="0.15">
      <c r="A34" s="7" t="s">
        <v>59</v>
      </c>
      <c r="B34" s="33" t="s">
        <v>60</v>
      </c>
      <c r="C34" s="33" t="s">
        <v>64</v>
      </c>
      <c r="D34" s="37">
        <v>16.34</v>
      </c>
      <c r="E34" s="33" t="s">
        <v>62</v>
      </c>
      <c r="J34" s="1"/>
      <c r="K34" s="1"/>
      <c r="L34" s="1"/>
      <c r="M34" s="1"/>
      <c r="N34" s="1"/>
      <c r="O34" s="1"/>
      <c r="P34" s="1"/>
      <c r="Q34" s="1"/>
      <c r="R34" s="1"/>
      <c r="S34" s="1"/>
      <c r="T34" s="1"/>
      <c r="U34" s="1"/>
      <c r="V34" s="1"/>
      <c r="W34" s="1"/>
    </row>
    <row r="35" spans="1:23" x14ac:dyDescent="0.15">
      <c r="A35" s="7" t="s">
        <v>59</v>
      </c>
      <c r="B35" s="33" t="s">
        <v>63</v>
      </c>
      <c r="C35" s="33" t="s">
        <v>61</v>
      </c>
      <c r="D35" s="37">
        <v>243.7</v>
      </c>
      <c r="E35" s="33" t="s">
        <v>62</v>
      </c>
      <c r="J35" s="1"/>
      <c r="K35" s="1"/>
      <c r="L35" s="1"/>
      <c r="M35" s="1"/>
      <c r="N35" s="1"/>
      <c r="O35" s="1"/>
      <c r="P35" s="1"/>
      <c r="Q35" s="1"/>
      <c r="R35" s="1"/>
      <c r="S35" s="1"/>
      <c r="T35" s="1"/>
      <c r="U35" s="1"/>
      <c r="V35" s="1"/>
      <c r="W35" s="1"/>
    </row>
    <row r="36" spans="1:23" x14ac:dyDescent="0.15">
      <c r="A36" s="7" t="s">
        <v>59</v>
      </c>
      <c r="B36" s="33" t="s">
        <v>60</v>
      </c>
      <c r="C36" s="33" t="s">
        <v>64</v>
      </c>
      <c r="D36" s="37">
        <v>209.2</v>
      </c>
      <c r="E36" s="33" t="s">
        <v>62</v>
      </c>
      <c r="J36" s="1" t="s">
        <v>49</v>
      </c>
      <c r="K36" s="1" t="s">
        <v>120</v>
      </c>
      <c r="L36" s="1"/>
      <c r="M36" s="1"/>
      <c r="N36" s="1"/>
      <c r="O36" s="1"/>
      <c r="P36" s="1"/>
      <c r="Q36" s="1"/>
      <c r="R36" s="1"/>
      <c r="S36" s="1"/>
      <c r="T36" s="1"/>
      <c r="U36" s="1"/>
      <c r="V36" s="1"/>
      <c r="W36" s="1"/>
    </row>
    <row r="37" spans="1:23" x14ac:dyDescent="0.15">
      <c r="A37" s="7" t="s">
        <v>59</v>
      </c>
      <c r="B37" s="33" t="s">
        <v>60</v>
      </c>
      <c r="C37" s="33" t="s">
        <v>64</v>
      </c>
      <c r="D37" s="38">
        <v>24</v>
      </c>
      <c r="E37" s="33" t="s">
        <v>62</v>
      </c>
      <c r="J37" s="1"/>
      <c r="K37" s="1" t="s">
        <v>121</v>
      </c>
      <c r="L37" s="1"/>
      <c r="M37" s="1"/>
      <c r="N37" s="1"/>
      <c r="O37" s="1"/>
      <c r="P37" s="1"/>
      <c r="Q37" s="1"/>
      <c r="R37" s="1"/>
      <c r="S37" s="1"/>
      <c r="T37" s="1"/>
      <c r="U37" s="1"/>
      <c r="V37" s="1"/>
    </row>
    <row r="38" spans="1:23" x14ac:dyDescent="0.15">
      <c r="A38" s="7" t="s">
        <v>59</v>
      </c>
      <c r="B38" s="33" t="s">
        <v>63</v>
      </c>
      <c r="C38" s="33" t="s">
        <v>61</v>
      </c>
      <c r="D38" s="37">
        <v>17.190000000000001</v>
      </c>
      <c r="E38" s="33" t="s">
        <v>62</v>
      </c>
      <c r="J38" s="1"/>
      <c r="K38" s="1" t="s">
        <v>71</v>
      </c>
      <c r="L38" s="1"/>
      <c r="M38" s="1"/>
      <c r="N38" s="1"/>
      <c r="O38" s="1"/>
      <c r="P38" s="1"/>
      <c r="Q38" s="1"/>
      <c r="R38" s="1"/>
      <c r="S38" s="1"/>
      <c r="T38" s="1"/>
      <c r="U38" s="1"/>
      <c r="V38" s="1"/>
      <c r="W38" s="1"/>
    </row>
    <row r="39" spans="1:23" x14ac:dyDescent="0.15">
      <c r="A39" s="7" t="s">
        <v>59</v>
      </c>
      <c r="B39" s="33" t="s">
        <v>60</v>
      </c>
      <c r="C39" s="33" t="s">
        <v>61</v>
      </c>
      <c r="D39" s="37">
        <v>21.64</v>
      </c>
      <c r="E39" s="33" t="s">
        <v>62</v>
      </c>
    </row>
    <row r="40" spans="1:23" x14ac:dyDescent="0.15">
      <c r="A40" s="7" t="s">
        <v>59</v>
      </c>
      <c r="B40" s="33" t="s">
        <v>60</v>
      </c>
      <c r="C40" s="33" t="s">
        <v>61</v>
      </c>
      <c r="D40" s="37">
        <v>15.32</v>
      </c>
      <c r="E40" s="33" t="s">
        <v>62</v>
      </c>
      <c r="J40" s="1">
        <v>1</v>
      </c>
      <c r="K40" s="1" t="s">
        <v>127</v>
      </c>
    </row>
    <row r="41" spans="1:23" x14ac:dyDescent="0.15">
      <c r="A41" s="7" t="s">
        <v>59</v>
      </c>
      <c r="B41" s="33" t="s">
        <v>60</v>
      </c>
      <c r="C41" s="33" t="s">
        <v>61</v>
      </c>
      <c r="D41" s="37">
        <v>20.97</v>
      </c>
      <c r="E41" s="33" t="s">
        <v>62</v>
      </c>
      <c r="J41" s="1">
        <v>2</v>
      </c>
      <c r="K41" s="5" t="s">
        <v>123</v>
      </c>
    </row>
    <row r="42" spans="1:23" x14ac:dyDescent="0.15">
      <c r="A42" s="7" t="s">
        <v>59</v>
      </c>
      <c r="B42" s="33" t="s">
        <v>60</v>
      </c>
      <c r="C42" s="33" t="s">
        <v>61</v>
      </c>
      <c r="D42" s="37">
        <v>23.08</v>
      </c>
      <c r="E42" s="33" t="s">
        <v>62</v>
      </c>
      <c r="J42" s="1">
        <v>3</v>
      </c>
      <c r="K42" s="5" t="s">
        <v>124</v>
      </c>
    </row>
    <row r="43" spans="1:23" x14ac:dyDescent="0.15">
      <c r="A43" s="7" t="s">
        <v>59</v>
      </c>
      <c r="B43" s="33" t="s">
        <v>63</v>
      </c>
      <c r="C43" s="33" t="s">
        <v>64</v>
      </c>
      <c r="D43" s="37">
        <v>24.61</v>
      </c>
      <c r="E43" s="33" t="s">
        <v>62</v>
      </c>
      <c r="J43" s="1">
        <v>4</v>
      </c>
      <c r="K43" s="5" t="s">
        <v>128</v>
      </c>
    </row>
    <row r="44" spans="1:23" x14ac:dyDescent="0.15">
      <c r="A44" s="7" t="s">
        <v>59</v>
      </c>
      <c r="B44" s="33" t="s">
        <v>60</v>
      </c>
      <c r="C44" s="33" t="s">
        <v>61</v>
      </c>
      <c r="D44" s="37">
        <v>24.97</v>
      </c>
      <c r="E44" s="33" t="s">
        <v>62</v>
      </c>
      <c r="J44" s="1">
        <v>5</v>
      </c>
      <c r="K44" s="5" t="s">
        <v>129</v>
      </c>
    </row>
    <row r="45" spans="1:23" x14ac:dyDescent="0.15">
      <c r="A45" s="7" t="s">
        <v>59</v>
      </c>
      <c r="B45" s="33" t="s">
        <v>60</v>
      </c>
      <c r="C45" s="33" t="s">
        <v>64</v>
      </c>
      <c r="D45" s="37">
        <v>244.75</v>
      </c>
      <c r="E45" s="33" t="s">
        <v>62</v>
      </c>
      <c r="K45" s="26"/>
    </row>
    <row r="46" spans="1:23" x14ac:dyDescent="0.15">
      <c r="A46" s="7" t="s">
        <v>59</v>
      </c>
      <c r="B46" s="33" t="s">
        <v>60</v>
      </c>
      <c r="C46" s="33" t="s">
        <v>61</v>
      </c>
      <c r="D46" s="37">
        <v>162.74</v>
      </c>
      <c r="E46" s="33" t="s">
        <v>62</v>
      </c>
    </row>
    <row r="47" spans="1:23" x14ac:dyDescent="0.15">
      <c r="A47" s="7" t="s">
        <v>59</v>
      </c>
      <c r="B47" s="33" t="s">
        <v>63</v>
      </c>
      <c r="C47" s="33" t="s">
        <v>64</v>
      </c>
      <c r="D47" s="37">
        <v>19.829999999999998</v>
      </c>
      <c r="E47" s="33" t="s">
        <v>62</v>
      </c>
    </row>
    <row r="48" spans="1:23" x14ac:dyDescent="0.15">
      <c r="A48" s="7" t="s">
        <v>59</v>
      </c>
      <c r="B48" s="33" t="s">
        <v>63</v>
      </c>
      <c r="C48" s="33" t="s">
        <v>61</v>
      </c>
      <c r="D48" s="37">
        <v>19.649999999999999</v>
      </c>
      <c r="E48" s="33" t="s">
        <v>62</v>
      </c>
    </row>
    <row r="49" spans="1:16" x14ac:dyDescent="0.15">
      <c r="A49" s="7" t="s">
        <v>59</v>
      </c>
      <c r="B49" s="33" t="s">
        <v>60</v>
      </c>
      <c r="C49" s="33" t="s">
        <v>61</v>
      </c>
      <c r="D49" s="37">
        <v>22.41</v>
      </c>
      <c r="E49" s="33" t="s">
        <v>62</v>
      </c>
    </row>
    <row r="50" spans="1:16" x14ac:dyDescent="0.15">
      <c r="A50" s="7" t="s">
        <v>59</v>
      </c>
      <c r="B50" s="33" t="s">
        <v>60</v>
      </c>
      <c r="C50" s="33" t="s">
        <v>61</v>
      </c>
      <c r="D50" s="37">
        <v>21.32</v>
      </c>
      <c r="E50" s="33" t="s">
        <v>62</v>
      </c>
    </row>
    <row r="51" spans="1:16" x14ac:dyDescent="0.15">
      <c r="A51" s="7" t="s">
        <v>59</v>
      </c>
      <c r="B51" s="33" t="s">
        <v>63</v>
      </c>
      <c r="C51" s="33" t="s">
        <v>61</v>
      </c>
      <c r="D51" s="37">
        <v>150.86000000000001</v>
      </c>
      <c r="E51" s="33" t="s">
        <v>62</v>
      </c>
      <c r="K51" s="44" t="s">
        <v>146</v>
      </c>
      <c r="L51" s="44" t="s">
        <v>140</v>
      </c>
    </row>
    <row r="52" spans="1:16" x14ac:dyDescent="0.15">
      <c r="A52" s="7" t="s">
        <v>59</v>
      </c>
      <c r="B52" s="33" t="s">
        <v>60</v>
      </c>
      <c r="C52" s="33" t="s">
        <v>61</v>
      </c>
      <c r="D52" s="37">
        <v>199.18</v>
      </c>
      <c r="E52" s="33" t="s">
        <v>62</v>
      </c>
      <c r="K52" s="44" t="s">
        <v>141</v>
      </c>
      <c r="L52" t="s">
        <v>62</v>
      </c>
      <c r="M52" t="s">
        <v>65</v>
      </c>
      <c r="N52" t="s">
        <v>142</v>
      </c>
      <c r="P52" s="18" t="s">
        <v>147</v>
      </c>
    </row>
    <row r="53" spans="1:16" x14ac:dyDescent="0.15">
      <c r="A53" s="7" t="s">
        <v>59</v>
      </c>
      <c r="B53" s="33" t="s">
        <v>63</v>
      </c>
      <c r="C53" s="33" t="s">
        <v>61</v>
      </c>
      <c r="D53" s="37">
        <v>24.8</v>
      </c>
      <c r="E53" s="33" t="s">
        <v>62</v>
      </c>
      <c r="K53" s="26" t="s">
        <v>59</v>
      </c>
      <c r="L53" s="50">
        <v>60.077500000000001</v>
      </c>
      <c r="M53" s="50">
        <v>19.192857142857143</v>
      </c>
      <c r="N53" s="50">
        <v>42.555510204081628</v>
      </c>
    </row>
    <row r="54" spans="1:16" x14ac:dyDescent="0.15">
      <c r="A54" s="7" t="s">
        <v>59</v>
      </c>
      <c r="B54" s="33" t="s">
        <v>60</v>
      </c>
      <c r="C54" s="33" t="s">
        <v>61</v>
      </c>
      <c r="D54" s="37">
        <v>17.38</v>
      </c>
      <c r="E54" s="33" t="s">
        <v>62</v>
      </c>
      <c r="K54" s="26" t="s">
        <v>67</v>
      </c>
      <c r="L54" s="50">
        <v>46.727209302325583</v>
      </c>
      <c r="M54" s="50">
        <v>19.999285714285715</v>
      </c>
      <c r="N54" s="50">
        <v>33.520470588235277</v>
      </c>
    </row>
    <row r="55" spans="1:16" x14ac:dyDescent="0.15">
      <c r="A55" s="7" t="s">
        <v>59</v>
      </c>
      <c r="B55" s="33" t="s">
        <v>60</v>
      </c>
      <c r="C55" s="33" t="s">
        <v>61</v>
      </c>
      <c r="D55" s="37">
        <v>22.99</v>
      </c>
      <c r="E55" s="33" t="s">
        <v>62</v>
      </c>
      <c r="K55" s="26" t="s">
        <v>68</v>
      </c>
      <c r="L55" s="50">
        <v>59.407419354838694</v>
      </c>
      <c r="M55" s="50">
        <v>19.968918918918924</v>
      </c>
      <c r="N55" s="50">
        <v>44.667777777777765</v>
      </c>
    </row>
    <row r="56" spans="1:16" x14ac:dyDescent="0.15">
      <c r="A56" s="7" t="s">
        <v>59</v>
      </c>
      <c r="B56" s="33" t="s">
        <v>60</v>
      </c>
      <c r="C56" s="33" t="s">
        <v>61</v>
      </c>
      <c r="D56" s="37">
        <v>24.11</v>
      </c>
      <c r="E56" s="33" t="s">
        <v>62</v>
      </c>
      <c r="K56" s="26" t="s">
        <v>66</v>
      </c>
      <c r="L56" s="50">
        <v>56.154000000000032</v>
      </c>
      <c r="M56" s="50">
        <v>19.969222222222221</v>
      </c>
      <c r="N56" s="50">
        <v>39.01384210526318</v>
      </c>
    </row>
    <row r="57" spans="1:16" x14ac:dyDescent="0.15">
      <c r="A57" s="7" t="s">
        <v>59</v>
      </c>
      <c r="B57" s="33" t="s">
        <v>63</v>
      </c>
      <c r="C57" s="33" t="s">
        <v>61</v>
      </c>
      <c r="D57" s="37">
        <v>22.64</v>
      </c>
      <c r="E57" s="33" t="s">
        <v>62</v>
      </c>
      <c r="K57" s="26" t="s">
        <v>142</v>
      </c>
      <c r="L57" s="50">
        <v>56.215593869731805</v>
      </c>
      <c r="M57" s="50">
        <v>19.82061611374408</v>
      </c>
      <c r="N57" s="50">
        <v>39.945805084745764</v>
      </c>
    </row>
    <row r="58" spans="1:16" x14ac:dyDescent="0.15">
      <c r="A58" s="7" t="s">
        <v>59</v>
      </c>
      <c r="B58" s="33" t="s">
        <v>60</v>
      </c>
      <c r="C58" s="33" t="s">
        <v>61</v>
      </c>
      <c r="D58" s="37">
        <v>169.79</v>
      </c>
      <c r="E58" s="33" t="s">
        <v>62</v>
      </c>
    </row>
    <row r="59" spans="1:16" x14ac:dyDescent="0.15">
      <c r="A59" s="7" t="s">
        <v>59</v>
      </c>
      <c r="B59" s="33" t="s">
        <v>60</v>
      </c>
      <c r="C59" s="33" t="s">
        <v>61</v>
      </c>
      <c r="D59" s="37">
        <v>17.420000000000002</v>
      </c>
      <c r="E59" s="33" t="s">
        <v>62</v>
      </c>
    </row>
    <row r="60" spans="1:16" x14ac:dyDescent="0.15">
      <c r="A60" s="7" t="s">
        <v>59</v>
      </c>
      <c r="B60" s="33" t="s">
        <v>60</v>
      </c>
      <c r="C60" s="33" t="s">
        <v>61</v>
      </c>
      <c r="D60" s="37">
        <v>18.77</v>
      </c>
      <c r="E60" s="33" t="s">
        <v>62</v>
      </c>
    </row>
    <row r="61" spans="1:16" x14ac:dyDescent="0.15">
      <c r="A61" s="7" t="s">
        <v>59</v>
      </c>
      <c r="B61" s="33" t="s">
        <v>60</v>
      </c>
      <c r="C61" s="33" t="s">
        <v>61</v>
      </c>
      <c r="D61" s="37">
        <v>19.66</v>
      </c>
      <c r="E61" s="33" t="s">
        <v>62</v>
      </c>
    </row>
    <row r="62" spans="1:16" x14ac:dyDescent="0.15">
      <c r="A62" s="7" t="s">
        <v>59</v>
      </c>
      <c r="B62" s="33" t="s">
        <v>60</v>
      </c>
      <c r="C62" s="33" t="s">
        <v>64</v>
      </c>
      <c r="D62" s="37">
        <v>23.89</v>
      </c>
      <c r="E62" s="33" t="s">
        <v>62</v>
      </c>
    </row>
    <row r="63" spans="1:16" x14ac:dyDescent="0.15">
      <c r="A63" s="7" t="s">
        <v>59</v>
      </c>
      <c r="B63" s="33" t="s">
        <v>63</v>
      </c>
      <c r="C63" s="33" t="s">
        <v>61</v>
      </c>
      <c r="D63" s="37">
        <v>20.190000000000001</v>
      </c>
      <c r="E63" s="33" t="s">
        <v>65</v>
      </c>
    </row>
    <row r="64" spans="1:16" x14ac:dyDescent="0.15">
      <c r="A64" s="7" t="s">
        <v>59</v>
      </c>
      <c r="B64" s="33" t="s">
        <v>63</v>
      </c>
      <c r="C64" s="33" t="s">
        <v>61</v>
      </c>
      <c r="D64" s="37">
        <v>18.36</v>
      </c>
      <c r="E64" s="33" t="s">
        <v>65</v>
      </c>
    </row>
    <row r="65" spans="1:11" x14ac:dyDescent="0.15">
      <c r="A65" s="7" t="s">
        <v>59</v>
      </c>
      <c r="B65" s="33" t="s">
        <v>60</v>
      </c>
      <c r="C65" s="33" t="s">
        <v>61</v>
      </c>
      <c r="D65" s="37">
        <v>16.3</v>
      </c>
      <c r="E65" s="33" t="s">
        <v>65</v>
      </c>
    </row>
    <row r="66" spans="1:11" x14ac:dyDescent="0.15">
      <c r="A66" s="7" t="s">
        <v>59</v>
      </c>
      <c r="B66" s="33" t="s">
        <v>60</v>
      </c>
      <c r="C66" s="33" t="s">
        <v>61</v>
      </c>
      <c r="D66" s="37">
        <v>16.149999999999999</v>
      </c>
      <c r="E66" s="33" t="s">
        <v>65</v>
      </c>
    </row>
    <row r="67" spans="1:11" x14ac:dyDescent="0.15">
      <c r="A67" s="7" t="s">
        <v>59</v>
      </c>
      <c r="B67" s="33" t="s">
        <v>60</v>
      </c>
      <c r="C67" s="33" t="s">
        <v>61</v>
      </c>
      <c r="D67" s="37">
        <v>18.37</v>
      </c>
      <c r="E67" s="33" t="s">
        <v>65</v>
      </c>
      <c r="J67" s="18"/>
      <c r="K67" s="18"/>
    </row>
    <row r="68" spans="1:11" x14ac:dyDescent="0.15">
      <c r="A68" s="7" t="s">
        <v>59</v>
      </c>
      <c r="B68" s="33" t="s">
        <v>60</v>
      </c>
      <c r="C68" s="33" t="s">
        <v>61</v>
      </c>
      <c r="D68" s="37">
        <v>18.22</v>
      </c>
      <c r="E68" s="33" t="s">
        <v>65</v>
      </c>
      <c r="K68" s="18"/>
    </row>
    <row r="69" spans="1:11" x14ac:dyDescent="0.15">
      <c r="A69" s="7" t="s">
        <v>59</v>
      </c>
      <c r="B69" s="33" t="s">
        <v>60</v>
      </c>
      <c r="C69" s="33" t="s">
        <v>64</v>
      </c>
      <c r="D69" s="37">
        <v>16.100000000000001</v>
      </c>
      <c r="E69" s="33" t="s">
        <v>65</v>
      </c>
      <c r="K69" s="18"/>
    </row>
    <row r="70" spans="1:11" x14ac:dyDescent="0.15">
      <c r="A70" s="7" t="s">
        <v>59</v>
      </c>
      <c r="B70" s="33" t="s">
        <v>60</v>
      </c>
      <c r="C70" s="33" t="s">
        <v>61</v>
      </c>
      <c r="D70" s="37">
        <v>15.95</v>
      </c>
      <c r="E70" s="33" t="s">
        <v>65</v>
      </c>
    </row>
    <row r="71" spans="1:11" x14ac:dyDescent="0.15">
      <c r="A71" s="7" t="s">
        <v>59</v>
      </c>
      <c r="B71" s="33" t="s">
        <v>60</v>
      </c>
      <c r="C71" s="33" t="s">
        <v>61</v>
      </c>
      <c r="D71" s="37">
        <v>21.7</v>
      </c>
      <c r="E71" s="33" t="s">
        <v>65</v>
      </c>
      <c r="J71" s="18"/>
      <c r="K71" s="18"/>
    </row>
    <row r="72" spans="1:11" x14ac:dyDescent="0.15">
      <c r="A72" s="7" t="s">
        <v>59</v>
      </c>
      <c r="B72" s="33" t="s">
        <v>60</v>
      </c>
      <c r="C72" s="33" t="s">
        <v>61</v>
      </c>
      <c r="D72" s="37">
        <v>16.43</v>
      </c>
      <c r="E72" s="33" t="s">
        <v>65</v>
      </c>
    </row>
    <row r="73" spans="1:11" x14ac:dyDescent="0.15">
      <c r="A73" s="7" t="s">
        <v>59</v>
      </c>
      <c r="B73" s="33" t="s">
        <v>60</v>
      </c>
      <c r="C73" s="33" t="s">
        <v>61</v>
      </c>
      <c r="D73" s="37">
        <v>17.47</v>
      </c>
      <c r="E73" s="33" t="s">
        <v>65</v>
      </c>
      <c r="K73" s="26"/>
    </row>
    <row r="74" spans="1:11" x14ac:dyDescent="0.15">
      <c r="A74" s="7" t="s">
        <v>59</v>
      </c>
      <c r="B74" s="33" t="s">
        <v>60</v>
      </c>
      <c r="C74" s="33" t="s">
        <v>64</v>
      </c>
      <c r="D74" s="37">
        <v>20.309999999999999</v>
      </c>
      <c r="E74" s="33" t="s">
        <v>65</v>
      </c>
      <c r="K74" s="26"/>
    </row>
    <row r="75" spans="1:11" x14ac:dyDescent="0.15">
      <c r="A75" s="7" t="s">
        <v>59</v>
      </c>
      <c r="B75" s="33" t="s">
        <v>60</v>
      </c>
      <c r="C75" s="33" t="s">
        <v>61</v>
      </c>
      <c r="D75" s="37">
        <v>18.25</v>
      </c>
      <c r="E75" s="33" t="s">
        <v>65</v>
      </c>
      <c r="K75" s="26"/>
    </row>
    <row r="76" spans="1:11" x14ac:dyDescent="0.15">
      <c r="A76" s="7" t="s">
        <v>59</v>
      </c>
      <c r="B76" s="33" t="s">
        <v>60</v>
      </c>
      <c r="C76" s="33" t="s">
        <v>61</v>
      </c>
      <c r="D76" s="37">
        <v>17.420000000000002</v>
      </c>
      <c r="E76" s="33" t="s">
        <v>65</v>
      </c>
    </row>
    <row r="77" spans="1:11" x14ac:dyDescent="0.15">
      <c r="A77" s="7" t="s">
        <v>59</v>
      </c>
      <c r="B77" s="33" t="s">
        <v>60</v>
      </c>
      <c r="C77" s="33" t="s">
        <v>64</v>
      </c>
      <c r="D77" s="37">
        <v>23.73</v>
      </c>
      <c r="E77" s="33" t="s">
        <v>65</v>
      </c>
    </row>
    <row r="78" spans="1:11" x14ac:dyDescent="0.15">
      <c r="A78" s="7" t="s">
        <v>59</v>
      </c>
      <c r="B78" s="33" t="s">
        <v>60</v>
      </c>
      <c r="C78" s="33" t="s">
        <v>61</v>
      </c>
      <c r="D78" s="37">
        <v>20.75</v>
      </c>
      <c r="E78" s="33" t="s">
        <v>65</v>
      </c>
    </row>
    <row r="79" spans="1:11" x14ac:dyDescent="0.15">
      <c r="A79" s="7" t="s">
        <v>59</v>
      </c>
      <c r="B79" s="33" t="s">
        <v>63</v>
      </c>
      <c r="C79" s="33" t="s">
        <v>61</v>
      </c>
      <c r="D79" s="37">
        <v>22.2</v>
      </c>
      <c r="E79" s="33" t="s">
        <v>65</v>
      </c>
    </row>
    <row r="80" spans="1:11" x14ac:dyDescent="0.15">
      <c r="A80" s="7" t="s">
        <v>59</v>
      </c>
      <c r="B80" s="33" t="s">
        <v>63</v>
      </c>
      <c r="C80" s="33" t="s">
        <v>61</v>
      </c>
      <c r="D80" s="37">
        <v>21.15</v>
      </c>
      <c r="E80" s="33" t="s">
        <v>65</v>
      </c>
    </row>
    <row r="81" spans="1:5" x14ac:dyDescent="0.15">
      <c r="A81" s="7" t="s">
        <v>59</v>
      </c>
      <c r="B81" s="33" t="s">
        <v>60</v>
      </c>
      <c r="C81" s="33" t="s">
        <v>61</v>
      </c>
      <c r="D81" s="37">
        <v>15.16</v>
      </c>
      <c r="E81" s="33" t="s">
        <v>65</v>
      </c>
    </row>
    <row r="82" spans="1:5" x14ac:dyDescent="0.15">
      <c r="A82" s="7" t="s">
        <v>59</v>
      </c>
      <c r="B82" s="33" t="s">
        <v>60</v>
      </c>
      <c r="C82" s="33" t="s">
        <v>61</v>
      </c>
      <c r="D82" s="37">
        <v>18.940000000000001</v>
      </c>
      <c r="E82" s="33" t="s">
        <v>65</v>
      </c>
    </row>
    <row r="83" spans="1:5" x14ac:dyDescent="0.15">
      <c r="A83" s="7" t="s">
        <v>59</v>
      </c>
      <c r="B83" s="33" t="s">
        <v>60</v>
      </c>
      <c r="C83" s="33" t="s">
        <v>61</v>
      </c>
      <c r="D83" s="37">
        <v>15.59</v>
      </c>
      <c r="E83" s="33" t="s">
        <v>65</v>
      </c>
    </row>
    <row r="84" spans="1:5" x14ac:dyDescent="0.15">
      <c r="A84" s="7" t="s">
        <v>59</v>
      </c>
      <c r="B84" s="33" t="s">
        <v>60</v>
      </c>
      <c r="C84" s="33" t="s">
        <v>61</v>
      </c>
      <c r="D84" s="37">
        <v>17.2</v>
      </c>
      <c r="E84" s="33" t="s">
        <v>65</v>
      </c>
    </row>
    <row r="85" spans="1:5" x14ac:dyDescent="0.15">
      <c r="A85" s="7" t="s">
        <v>59</v>
      </c>
      <c r="B85" s="33" t="s">
        <v>60</v>
      </c>
      <c r="C85" s="33" t="s">
        <v>61</v>
      </c>
      <c r="D85" s="37">
        <v>15.81</v>
      </c>
      <c r="E85" s="33" t="s">
        <v>65</v>
      </c>
    </row>
    <row r="86" spans="1:5" x14ac:dyDescent="0.15">
      <c r="A86" s="7" t="s">
        <v>59</v>
      </c>
      <c r="B86" s="33" t="s">
        <v>60</v>
      </c>
      <c r="C86" s="33" t="s">
        <v>61</v>
      </c>
      <c r="D86" s="37">
        <v>24.71</v>
      </c>
      <c r="E86" s="33" t="s">
        <v>65</v>
      </c>
    </row>
    <row r="87" spans="1:5" x14ac:dyDescent="0.15">
      <c r="A87" s="7" t="s">
        <v>59</v>
      </c>
      <c r="B87" s="33" t="s">
        <v>60</v>
      </c>
      <c r="C87" s="33" t="s">
        <v>61</v>
      </c>
      <c r="D87" s="37">
        <v>21.49</v>
      </c>
      <c r="E87" s="33" t="s">
        <v>65</v>
      </c>
    </row>
    <row r="88" spans="1:5" x14ac:dyDescent="0.15">
      <c r="A88" s="7" t="s">
        <v>59</v>
      </c>
      <c r="B88" s="33" t="s">
        <v>60</v>
      </c>
      <c r="C88" s="33" t="s">
        <v>64</v>
      </c>
      <c r="D88" s="37">
        <v>21.85</v>
      </c>
      <c r="E88" s="33" t="s">
        <v>65</v>
      </c>
    </row>
    <row r="89" spans="1:5" x14ac:dyDescent="0.15">
      <c r="A89" s="7" t="s">
        <v>59</v>
      </c>
      <c r="B89" s="33" t="s">
        <v>60</v>
      </c>
      <c r="C89" s="33" t="s">
        <v>61</v>
      </c>
      <c r="D89" s="37">
        <v>22.05</v>
      </c>
      <c r="E89" s="33" t="s">
        <v>65</v>
      </c>
    </row>
    <row r="90" spans="1:5" x14ac:dyDescent="0.15">
      <c r="A90" s="7" t="s">
        <v>59</v>
      </c>
      <c r="B90" s="33" t="s">
        <v>60</v>
      </c>
      <c r="C90" s="33" t="s">
        <v>61</v>
      </c>
      <c r="D90" s="37">
        <v>22.8</v>
      </c>
      <c r="E90" s="33" t="s">
        <v>65</v>
      </c>
    </row>
    <row r="91" spans="1:5" x14ac:dyDescent="0.15">
      <c r="A91" s="7" t="s">
        <v>59</v>
      </c>
      <c r="B91" s="33" t="s">
        <v>60</v>
      </c>
      <c r="C91" s="33" t="s">
        <v>61</v>
      </c>
      <c r="D91" s="38">
        <v>21</v>
      </c>
      <c r="E91" s="33" t="s">
        <v>65</v>
      </c>
    </row>
    <row r="92" spans="1:5" x14ac:dyDescent="0.15">
      <c r="A92" s="7" t="s">
        <v>59</v>
      </c>
      <c r="B92" s="33" t="s">
        <v>60</v>
      </c>
      <c r="C92" s="33" t="s">
        <v>61</v>
      </c>
      <c r="D92" s="37">
        <v>17.34</v>
      </c>
      <c r="E92" s="33" t="s">
        <v>65</v>
      </c>
    </row>
    <row r="93" spans="1:5" x14ac:dyDescent="0.15">
      <c r="A93" s="7" t="s">
        <v>59</v>
      </c>
      <c r="B93" s="33" t="s">
        <v>60</v>
      </c>
      <c r="C93" s="33" t="s">
        <v>64</v>
      </c>
      <c r="D93" s="37">
        <v>17.22</v>
      </c>
      <c r="E93" s="33" t="s">
        <v>65</v>
      </c>
    </row>
    <row r="94" spans="1:5" x14ac:dyDescent="0.15">
      <c r="A94" s="7" t="s">
        <v>59</v>
      </c>
      <c r="B94" s="33" t="s">
        <v>60</v>
      </c>
      <c r="C94" s="33" t="s">
        <v>61</v>
      </c>
      <c r="D94" s="37">
        <v>15.45</v>
      </c>
      <c r="E94" s="33" t="s">
        <v>65</v>
      </c>
    </row>
    <row r="95" spans="1:5" x14ac:dyDescent="0.15">
      <c r="A95" s="7" t="s">
        <v>59</v>
      </c>
      <c r="B95" s="33" t="s">
        <v>63</v>
      </c>
      <c r="C95" s="33" t="s">
        <v>61</v>
      </c>
      <c r="D95" s="37">
        <v>23.4</v>
      </c>
      <c r="E95" s="33" t="s">
        <v>65</v>
      </c>
    </row>
    <row r="96" spans="1:5" x14ac:dyDescent="0.15">
      <c r="A96" s="7" t="s">
        <v>59</v>
      </c>
      <c r="B96" s="33" t="s">
        <v>60</v>
      </c>
      <c r="C96" s="33" t="s">
        <v>61</v>
      </c>
      <c r="D96" s="37">
        <v>16.86</v>
      </c>
      <c r="E96" s="33" t="s">
        <v>65</v>
      </c>
    </row>
    <row r="97" spans="1:5" x14ac:dyDescent="0.15">
      <c r="A97" s="7" t="s">
        <v>59</v>
      </c>
      <c r="B97" s="33" t="s">
        <v>60</v>
      </c>
      <c r="C97" s="33" t="s">
        <v>61</v>
      </c>
      <c r="D97" s="37">
        <v>24.58</v>
      </c>
      <c r="E97" s="33" t="s">
        <v>65</v>
      </c>
    </row>
    <row r="98" spans="1:5" x14ac:dyDescent="0.15">
      <c r="A98" s="7" t="s">
        <v>59</v>
      </c>
      <c r="B98" s="33" t="s">
        <v>60</v>
      </c>
      <c r="C98" s="33" t="s">
        <v>61</v>
      </c>
      <c r="D98" s="37">
        <v>15.55</v>
      </c>
      <c r="E98" s="33" t="s">
        <v>65</v>
      </c>
    </row>
    <row r="99" spans="1:5" x14ac:dyDescent="0.15">
      <c r="A99" s="7" t="s">
        <v>59</v>
      </c>
      <c r="B99" s="33" t="s">
        <v>63</v>
      </c>
      <c r="C99" s="33" t="s">
        <v>64</v>
      </c>
      <c r="D99" s="37">
        <v>22.51</v>
      </c>
      <c r="E99" s="33" t="s">
        <v>65</v>
      </c>
    </row>
    <row r="100" spans="1:5" x14ac:dyDescent="0.15">
      <c r="A100" s="7" t="s">
        <v>59</v>
      </c>
      <c r="B100" s="33" t="s">
        <v>63</v>
      </c>
      <c r="C100" s="33" t="s">
        <v>61</v>
      </c>
      <c r="D100" s="37">
        <v>16.149999999999999</v>
      </c>
      <c r="E100" s="33" t="s">
        <v>65</v>
      </c>
    </row>
    <row r="101" spans="1:5" x14ac:dyDescent="0.15">
      <c r="A101" s="7" t="s">
        <v>59</v>
      </c>
      <c r="B101" s="33" t="s">
        <v>60</v>
      </c>
      <c r="C101" s="33" t="s">
        <v>61</v>
      </c>
      <c r="D101" s="37">
        <v>23.87</v>
      </c>
      <c r="E101" s="33" t="s">
        <v>65</v>
      </c>
    </row>
    <row r="102" spans="1:5" x14ac:dyDescent="0.15">
      <c r="A102" s="7" t="s">
        <v>59</v>
      </c>
      <c r="B102" s="33" t="s">
        <v>63</v>
      </c>
      <c r="C102" s="33" t="s">
        <v>61</v>
      </c>
      <c r="D102" s="37">
        <v>17.670000000000002</v>
      </c>
      <c r="E102" s="33" t="s">
        <v>65</v>
      </c>
    </row>
    <row r="103" spans="1:5" x14ac:dyDescent="0.15">
      <c r="A103" s="7" t="s">
        <v>59</v>
      </c>
      <c r="B103" s="33" t="s">
        <v>60</v>
      </c>
      <c r="C103" s="33" t="s">
        <v>61</v>
      </c>
      <c r="D103" s="37">
        <v>17.28</v>
      </c>
      <c r="E103" s="33" t="s">
        <v>65</v>
      </c>
    </row>
    <row r="104" spans="1:5" x14ac:dyDescent="0.15">
      <c r="A104" s="7" t="s">
        <v>59</v>
      </c>
      <c r="B104" s="33" t="s">
        <v>60</v>
      </c>
      <c r="C104" s="33" t="s">
        <v>61</v>
      </c>
      <c r="D104" s="37">
        <v>22.57</v>
      </c>
      <c r="E104" s="33" t="s">
        <v>65</v>
      </c>
    </row>
    <row r="105" spans="1:5" x14ac:dyDescent="0.15">
      <c r="A105" s="7" t="s">
        <v>66</v>
      </c>
      <c r="B105" s="33" t="s">
        <v>63</v>
      </c>
      <c r="C105" s="33" t="s">
        <v>64</v>
      </c>
      <c r="D105" s="37">
        <v>23.51</v>
      </c>
      <c r="E105" s="33" t="s">
        <v>62</v>
      </c>
    </row>
    <row r="106" spans="1:5" x14ac:dyDescent="0.15">
      <c r="A106" s="7" t="s">
        <v>66</v>
      </c>
      <c r="B106" s="33" t="s">
        <v>60</v>
      </c>
      <c r="C106" s="33" t="s">
        <v>61</v>
      </c>
      <c r="D106" s="37">
        <v>21.76</v>
      </c>
      <c r="E106" s="33" t="s">
        <v>62</v>
      </c>
    </row>
    <row r="107" spans="1:5" x14ac:dyDescent="0.15">
      <c r="A107" s="7" t="s">
        <v>66</v>
      </c>
      <c r="B107" s="33" t="s">
        <v>60</v>
      </c>
      <c r="C107" s="33" t="s">
        <v>64</v>
      </c>
      <c r="D107" s="37">
        <v>19.510000000000002</v>
      </c>
      <c r="E107" s="33" t="s">
        <v>62</v>
      </c>
    </row>
    <row r="108" spans="1:5" x14ac:dyDescent="0.15">
      <c r="A108" s="7" t="s">
        <v>66</v>
      </c>
      <c r="B108" s="33" t="s">
        <v>63</v>
      </c>
      <c r="C108" s="33" t="s">
        <v>61</v>
      </c>
      <c r="D108" s="37">
        <v>20.16</v>
      </c>
      <c r="E108" s="33" t="s">
        <v>62</v>
      </c>
    </row>
    <row r="109" spans="1:5" x14ac:dyDescent="0.15">
      <c r="A109" s="7" t="s">
        <v>66</v>
      </c>
      <c r="B109" s="33" t="s">
        <v>60</v>
      </c>
      <c r="C109" s="33" t="s">
        <v>61</v>
      </c>
      <c r="D109" s="37">
        <v>205.58</v>
      </c>
      <c r="E109" s="33" t="s">
        <v>62</v>
      </c>
    </row>
    <row r="110" spans="1:5" x14ac:dyDescent="0.15">
      <c r="A110" s="7" t="s">
        <v>66</v>
      </c>
      <c r="B110" s="33" t="s">
        <v>63</v>
      </c>
      <c r="C110" s="33" t="s">
        <v>64</v>
      </c>
      <c r="D110" s="37">
        <v>206.8</v>
      </c>
      <c r="E110" s="33" t="s">
        <v>62</v>
      </c>
    </row>
    <row r="111" spans="1:5" x14ac:dyDescent="0.15">
      <c r="A111" s="7" t="s">
        <v>66</v>
      </c>
      <c r="B111" s="33" t="s">
        <v>60</v>
      </c>
      <c r="C111" s="33" t="s">
        <v>61</v>
      </c>
      <c r="D111" s="37">
        <v>18.82</v>
      </c>
      <c r="E111" s="33" t="s">
        <v>62</v>
      </c>
    </row>
    <row r="112" spans="1:5" x14ac:dyDescent="0.15">
      <c r="A112" s="7" t="s">
        <v>66</v>
      </c>
      <c r="B112" s="33" t="s">
        <v>60</v>
      </c>
      <c r="C112" s="33" t="s">
        <v>61</v>
      </c>
      <c r="D112" s="37">
        <v>16.350000000000001</v>
      </c>
      <c r="E112" s="33" t="s">
        <v>62</v>
      </c>
    </row>
    <row r="113" spans="1:5" x14ac:dyDescent="0.15">
      <c r="A113" s="7" t="s">
        <v>66</v>
      </c>
      <c r="B113" s="33" t="s">
        <v>60</v>
      </c>
      <c r="C113" s="33" t="s">
        <v>61</v>
      </c>
      <c r="D113" s="37">
        <v>16.03</v>
      </c>
      <c r="E113" s="33" t="s">
        <v>62</v>
      </c>
    </row>
    <row r="114" spans="1:5" x14ac:dyDescent="0.15">
      <c r="A114" s="7" t="s">
        <v>66</v>
      </c>
      <c r="B114" s="33" t="s">
        <v>60</v>
      </c>
      <c r="C114" s="33" t="s">
        <v>61</v>
      </c>
      <c r="D114" s="37">
        <v>16.059999999999999</v>
      </c>
      <c r="E114" s="33" t="s">
        <v>62</v>
      </c>
    </row>
    <row r="115" spans="1:5" x14ac:dyDescent="0.15">
      <c r="A115" s="7" t="s">
        <v>66</v>
      </c>
      <c r="B115" s="33" t="s">
        <v>63</v>
      </c>
      <c r="C115" s="33" t="s">
        <v>61</v>
      </c>
      <c r="D115" s="37">
        <v>21.75</v>
      </c>
      <c r="E115" s="33" t="s">
        <v>62</v>
      </c>
    </row>
    <row r="116" spans="1:5" x14ac:dyDescent="0.15">
      <c r="A116" s="7" t="s">
        <v>66</v>
      </c>
      <c r="B116" s="33" t="s">
        <v>63</v>
      </c>
      <c r="C116" s="33" t="s">
        <v>61</v>
      </c>
      <c r="D116" s="37">
        <v>20.51</v>
      </c>
      <c r="E116" s="33" t="s">
        <v>62</v>
      </c>
    </row>
    <row r="117" spans="1:5" x14ac:dyDescent="0.15">
      <c r="A117" s="7" t="s">
        <v>66</v>
      </c>
      <c r="B117" s="33" t="s">
        <v>63</v>
      </c>
      <c r="C117" s="33" t="s">
        <v>64</v>
      </c>
      <c r="D117" s="37">
        <v>157.76</v>
      </c>
      <c r="E117" s="33" t="s">
        <v>62</v>
      </c>
    </row>
    <row r="118" spans="1:5" x14ac:dyDescent="0.15">
      <c r="A118" s="7" t="s">
        <v>66</v>
      </c>
      <c r="B118" s="33" t="s">
        <v>60</v>
      </c>
      <c r="C118" s="33" t="s">
        <v>61</v>
      </c>
      <c r="D118" s="37">
        <v>23.94</v>
      </c>
      <c r="E118" s="33" t="s">
        <v>62</v>
      </c>
    </row>
    <row r="119" spans="1:5" x14ac:dyDescent="0.15">
      <c r="A119" s="7" t="s">
        <v>66</v>
      </c>
      <c r="B119" s="33" t="s">
        <v>63</v>
      </c>
      <c r="C119" s="33" t="s">
        <v>64</v>
      </c>
      <c r="D119" s="37">
        <v>174.25</v>
      </c>
      <c r="E119" s="33" t="s">
        <v>62</v>
      </c>
    </row>
    <row r="120" spans="1:5" x14ac:dyDescent="0.15">
      <c r="A120" s="7" t="s">
        <v>66</v>
      </c>
      <c r="B120" s="33" t="s">
        <v>63</v>
      </c>
      <c r="C120" s="33" t="s">
        <v>64</v>
      </c>
      <c r="D120" s="37">
        <v>18.059999999999999</v>
      </c>
      <c r="E120" s="33" t="s">
        <v>62</v>
      </c>
    </row>
    <row r="121" spans="1:5" x14ac:dyDescent="0.15">
      <c r="A121" s="7" t="s">
        <v>66</v>
      </c>
      <c r="B121" s="33" t="s">
        <v>60</v>
      </c>
      <c r="C121" s="33" t="s">
        <v>61</v>
      </c>
      <c r="D121" s="37">
        <v>22.19</v>
      </c>
      <c r="E121" s="33" t="s">
        <v>62</v>
      </c>
    </row>
    <row r="122" spans="1:5" x14ac:dyDescent="0.15">
      <c r="A122" s="7" t="s">
        <v>66</v>
      </c>
      <c r="B122" s="33" t="s">
        <v>60</v>
      </c>
      <c r="C122" s="33" t="s">
        <v>61</v>
      </c>
      <c r="D122" s="37">
        <v>23.9</v>
      </c>
      <c r="E122" s="33" t="s">
        <v>62</v>
      </c>
    </row>
    <row r="123" spans="1:5" x14ac:dyDescent="0.15">
      <c r="A123" s="7" t="s">
        <v>66</v>
      </c>
      <c r="B123" s="33" t="s">
        <v>60</v>
      </c>
      <c r="C123" s="33" t="s">
        <v>64</v>
      </c>
      <c r="D123" s="37">
        <v>209.37</v>
      </c>
      <c r="E123" s="33" t="s">
        <v>62</v>
      </c>
    </row>
    <row r="124" spans="1:5" x14ac:dyDescent="0.15">
      <c r="A124" s="7" t="s">
        <v>66</v>
      </c>
      <c r="B124" s="33" t="s">
        <v>63</v>
      </c>
      <c r="C124" s="33" t="s">
        <v>61</v>
      </c>
      <c r="D124" s="37">
        <v>17.91</v>
      </c>
      <c r="E124" s="33" t="s">
        <v>62</v>
      </c>
    </row>
    <row r="125" spans="1:5" x14ac:dyDescent="0.15">
      <c r="A125" s="7" t="s">
        <v>66</v>
      </c>
      <c r="B125" s="33" t="s">
        <v>60</v>
      </c>
      <c r="C125" s="33" t="s">
        <v>61</v>
      </c>
      <c r="D125" s="37">
        <v>22.9</v>
      </c>
      <c r="E125" s="33" t="s">
        <v>62</v>
      </c>
    </row>
    <row r="126" spans="1:5" x14ac:dyDescent="0.15">
      <c r="A126" s="7" t="s">
        <v>66</v>
      </c>
      <c r="B126" s="33" t="s">
        <v>63</v>
      </c>
      <c r="C126" s="33" t="s">
        <v>61</v>
      </c>
      <c r="D126" s="37">
        <v>18.54</v>
      </c>
      <c r="E126" s="33" t="s">
        <v>62</v>
      </c>
    </row>
    <row r="127" spans="1:5" x14ac:dyDescent="0.15">
      <c r="A127" s="7" t="s">
        <v>66</v>
      </c>
      <c r="B127" s="33" t="s">
        <v>63</v>
      </c>
      <c r="C127" s="33" t="s">
        <v>61</v>
      </c>
      <c r="D127" s="37">
        <v>236.49</v>
      </c>
      <c r="E127" s="33" t="s">
        <v>62</v>
      </c>
    </row>
    <row r="128" spans="1:5" x14ac:dyDescent="0.15">
      <c r="A128" s="7" t="s">
        <v>66</v>
      </c>
      <c r="B128" s="33" t="s">
        <v>63</v>
      </c>
      <c r="C128" s="33" t="s">
        <v>61</v>
      </c>
      <c r="D128" s="37">
        <v>19.96</v>
      </c>
      <c r="E128" s="33" t="s">
        <v>62</v>
      </c>
    </row>
    <row r="129" spans="1:5" x14ac:dyDescent="0.15">
      <c r="A129" s="7" t="s">
        <v>66</v>
      </c>
      <c r="B129" s="33" t="s">
        <v>63</v>
      </c>
      <c r="C129" s="33" t="s">
        <v>64</v>
      </c>
      <c r="D129" s="37">
        <v>155.91</v>
      </c>
      <c r="E129" s="33" t="s">
        <v>62</v>
      </c>
    </row>
    <row r="130" spans="1:5" x14ac:dyDescent="0.15">
      <c r="A130" s="7" t="s">
        <v>66</v>
      </c>
      <c r="B130" s="33" t="s">
        <v>63</v>
      </c>
      <c r="C130" s="33" t="s">
        <v>61</v>
      </c>
      <c r="D130" s="37">
        <v>15.19</v>
      </c>
      <c r="E130" s="33" t="s">
        <v>62</v>
      </c>
    </row>
    <row r="131" spans="1:5" x14ac:dyDescent="0.15">
      <c r="A131" s="7" t="s">
        <v>66</v>
      </c>
      <c r="B131" s="33" t="s">
        <v>63</v>
      </c>
      <c r="C131" s="33" t="s">
        <v>61</v>
      </c>
      <c r="D131" s="37">
        <v>24.65</v>
      </c>
      <c r="E131" s="33" t="s">
        <v>62</v>
      </c>
    </row>
    <row r="132" spans="1:5" x14ac:dyDescent="0.15">
      <c r="A132" s="7" t="s">
        <v>66</v>
      </c>
      <c r="B132" s="33" t="s">
        <v>63</v>
      </c>
      <c r="C132" s="33" t="s">
        <v>64</v>
      </c>
      <c r="D132" s="37">
        <v>24.88</v>
      </c>
      <c r="E132" s="33" t="s">
        <v>62</v>
      </c>
    </row>
    <row r="133" spans="1:5" x14ac:dyDescent="0.15">
      <c r="A133" s="7" t="s">
        <v>66</v>
      </c>
      <c r="B133" s="33" t="s">
        <v>60</v>
      </c>
      <c r="C133" s="33" t="s">
        <v>64</v>
      </c>
      <c r="D133" s="37">
        <v>21.39</v>
      </c>
      <c r="E133" s="33" t="s">
        <v>62</v>
      </c>
    </row>
    <row r="134" spans="1:5" x14ac:dyDescent="0.15">
      <c r="A134" s="7" t="s">
        <v>66</v>
      </c>
      <c r="B134" s="33" t="s">
        <v>60</v>
      </c>
      <c r="C134" s="33" t="s">
        <v>61</v>
      </c>
      <c r="D134" s="37">
        <v>15.72</v>
      </c>
      <c r="E134" s="33" t="s">
        <v>62</v>
      </c>
    </row>
    <row r="135" spans="1:5" x14ac:dyDescent="0.15">
      <c r="A135" s="7" t="s">
        <v>66</v>
      </c>
      <c r="B135" s="33" t="s">
        <v>63</v>
      </c>
      <c r="C135" s="33" t="s">
        <v>64</v>
      </c>
      <c r="D135" s="37">
        <v>16.09</v>
      </c>
      <c r="E135" s="33" t="s">
        <v>62</v>
      </c>
    </row>
    <row r="136" spans="1:5" x14ac:dyDescent="0.15">
      <c r="A136" s="7" t="s">
        <v>66</v>
      </c>
      <c r="B136" s="33" t="s">
        <v>60</v>
      </c>
      <c r="C136" s="33" t="s">
        <v>61</v>
      </c>
      <c r="D136" s="37">
        <v>23.51</v>
      </c>
      <c r="E136" s="33" t="s">
        <v>62</v>
      </c>
    </row>
    <row r="137" spans="1:5" x14ac:dyDescent="0.15">
      <c r="A137" s="7" t="s">
        <v>66</v>
      </c>
      <c r="B137" s="33" t="s">
        <v>60</v>
      </c>
      <c r="C137" s="33" t="s">
        <v>61</v>
      </c>
      <c r="D137" s="37">
        <v>190.81</v>
      </c>
      <c r="E137" s="33" t="s">
        <v>62</v>
      </c>
    </row>
    <row r="138" spans="1:5" x14ac:dyDescent="0.15">
      <c r="A138" s="7" t="s">
        <v>66</v>
      </c>
      <c r="B138" s="33" t="s">
        <v>63</v>
      </c>
      <c r="C138" s="33" t="s">
        <v>61</v>
      </c>
      <c r="D138" s="37">
        <v>21.12</v>
      </c>
      <c r="E138" s="33" t="s">
        <v>62</v>
      </c>
    </row>
    <row r="139" spans="1:5" x14ac:dyDescent="0.15">
      <c r="A139" s="7" t="s">
        <v>66</v>
      </c>
      <c r="B139" s="33" t="s">
        <v>63</v>
      </c>
      <c r="C139" s="33" t="s">
        <v>61</v>
      </c>
      <c r="D139" s="37">
        <v>19.649999999999999</v>
      </c>
      <c r="E139" s="33" t="s">
        <v>62</v>
      </c>
    </row>
    <row r="140" spans="1:5" x14ac:dyDescent="0.15">
      <c r="A140" s="7" t="s">
        <v>66</v>
      </c>
      <c r="B140" s="33" t="s">
        <v>63</v>
      </c>
      <c r="C140" s="33" t="s">
        <v>61</v>
      </c>
      <c r="D140" s="37">
        <v>19.88</v>
      </c>
      <c r="E140" s="33" t="s">
        <v>62</v>
      </c>
    </row>
    <row r="141" spans="1:5" x14ac:dyDescent="0.15">
      <c r="A141" s="7" t="s">
        <v>66</v>
      </c>
      <c r="B141" s="33" t="s">
        <v>63</v>
      </c>
      <c r="C141" s="33" t="s">
        <v>61</v>
      </c>
      <c r="D141" s="37">
        <v>15.08</v>
      </c>
      <c r="E141" s="33" t="s">
        <v>62</v>
      </c>
    </row>
    <row r="142" spans="1:5" x14ac:dyDescent="0.15">
      <c r="A142" s="7" t="s">
        <v>66</v>
      </c>
      <c r="B142" s="33" t="s">
        <v>63</v>
      </c>
      <c r="C142" s="33" t="s">
        <v>61</v>
      </c>
      <c r="D142" s="37">
        <v>17.52</v>
      </c>
      <c r="E142" s="33" t="s">
        <v>62</v>
      </c>
    </row>
    <row r="143" spans="1:5" x14ac:dyDescent="0.15">
      <c r="A143" s="7" t="s">
        <v>66</v>
      </c>
      <c r="B143" s="33" t="s">
        <v>60</v>
      </c>
      <c r="C143" s="33" t="s">
        <v>64</v>
      </c>
      <c r="D143" s="37">
        <v>15.66</v>
      </c>
      <c r="E143" s="33" t="s">
        <v>62</v>
      </c>
    </row>
    <row r="144" spans="1:5" x14ac:dyDescent="0.15">
      <c r="A144" s="7" t="s">
        <v>66</v>
      </c>
      <c r="B144" s="33" t="s">
        <v>60</v>
      </c>
      <c r="C144" s="33" t="s">
        <v>61</v>
      </c>
      <c r="D144" s="37">
        <v>22.37</v>
      </c>
      <c r="E144" s="33" t="s">
        <v>62</v>
      </c>
    </row>
    <row r="145" spans="1:5" x14ac:dyDescent="0.15">
      <c r="A145" s="7" t="s">
        <v>66</v>
      </c>
      <c r="B145" s="33" t="s">
        <v>60</v>
      </c>
      <c r="C145" s="33" t="s">
        <v>64</v>
      </c>
      <c r="D145" s="37">
        <v>192.41</v>
      </c>
      <c r="E145" s="33" t="s">
        <v>62</v>
      </c>
    </row>
    <row r="146" spans="1:5" x14ac:dyDescent="0.15">
      <c r="A146" s="7" t="s">
        <v>66</v>
      </c>
      <c r="B146" s="33" t="s">
        <v>60</v>
      </c>
      <c r="C146" s="33" t="s">
        <v>61</v>
      </c>
      <c r="D146" s="37">
        <v>22.39</v>
      </c>
      <c r="E146" s="33" t="s">
        <v>62</v>
      </c>
    </row>
    <row r="147" spans="1:5" x14ac:dyDescent="0.15">
      <c r="A147" s="7" t="s">
        <v>66</v>
      </c>
      <c r="B147" s="33" t="s">
        <v>60</v>
      </c>
      <c r="C147" s="33" t="s">
        <v>61</v>
      </c>
      <c r="D147" s="37">
        <v>226.15</v>
      </c>
      <c r="E147" s="33" t="s">
        <v>62</v>
      </c>
    </row>
    <row r="148" spans="1:5" x14ac:dyDescent="0.15">
      <c r="A148" s="7" t="s">
        <v>66</v>
      </c>
      <c r="B148" s="33" t="s">
        <v>63</v>
      </c>
      <c r="C148" s="33" t="s">
        <v>61</v>
      </c>
      <c r="D148" s="37">
        <v>20.67</v>
      </c>
      <c r="E148" s="33" t="s">
        <v>62</v>
      </c>
    </row>
    <row r="149" spans="1:5" x14ac:dyDescent="0.15">
      <c r="A149" s="7" t="s">
        <v>66</v>
      </c>
      <c r="B149" s="33" t="s">
        <v>60</v>
      </c>
      <c r="C149" s="33" t="s">
        <v>61</v>
      </c>
      <c r="D149" s="37">
        <v>19.190000000000001</v>
      </c>
      <c r="E149" s="33" t="s">
        <v>62</v>
      </c>
    </row>
    <row r="150" spans="1:5" x14ac:dyDescent="0.15">
      <c r="A150" s="7" t="s">
        <v>66</v>
      </c>
      <c r="B150" s="33" t="s">
        <v>60</v>
      </c>
      <c r="C150" s="33" t="s">
        <v>61</v>
      </c>
      <c r="D150" s="37">
        <v>16.059999999999999</v>
      </c>
      <c r="E150" s="33" t="s">
        <v>62</v>
      </c>
    </row>
    <row r="151" spans="1:5" x14ac:dyDescent="0.15">
      <c r="A151" s="7" t="s">
        <v>66</v>
      </c>
      <c r="B151" s="33" t="s">
        <v>60</v>
      </c>
      <c r="C151" s="33" t="s">
        <v>61</v>
      </c>
      <c r="D151" s="37">
        <v>23.59</v>
      </c>
      <c r="E151" s="33" t="s">
        <v>62</v>
      </c>
    </row>
    <row r="152" spans="1:5" x14ac:dyDescent="0.15">
      <c r="A152" s="7" t="s">
        <v>66</v>
      </c>
      <c r="B152" s="33" t="s">
        <v>63</v>
      </c>
      <c r="C152" s="33" t="s">
        <v>64</v>
      </c>
      <c r="D152" s="37">
        <v>20.420000000000002</v>
      </c>
      <c r="E152" s="33" t="s">
        <v>62</v>
      </c>
    </row>
    <row r="153" spans="1:5" x14ac:dyDescent="0.15">
      <c r="A153" s="7" t="s">
        <v>66</v>
      </c>
      <c r="B153" s="33" t="s">
        <v>60</v>
      </c>
      <c r="C153" s="33" t="s">
        <v>61</v>
      </c>
      <c r="D153" s="37">
        <v>161.46</v>
      </c>
      <c r="E153" s="33" t="s">
        <v>62</v>
      </c>
    </row>
    <row r="154" spans="1:5" x14ac:dyDescent="0.15">
      <c r="A154" s="7" t="s">
        <v>66</v>
      </c>
      <c r="B154" s="33" t="s">
        <v>63</v>
      </c>
      <c r="C154" s="33" t="s">
        <v>61</v>
      </c>
      <c r="D154" s="37">
        <v>210.38</v>
      </c>
      <c r="E154" s="33" t="s">
        <v>62</v>
      </c>
    </row>
    <row r="155" spans="1:5" x14ac:dyDescent="0.15">
      <c r="A155" s="7" t="s">
        <v>66</v>
      </c>
      <c r="B155" s="33" t="s">
        <v>63</v>
      </c>
      <c r="C155" s="33" t="s">
        <v>64</v>
      </c>
      <c r="D155" s="37">
        <v>161.5</v>
      </c>
      <c r="E155" s="33" t="s">
        <v>62</v>
      </c>
    </row>
    <row r="156" spans="1:5" x14ac:dyDescent="0.15">
      <c r="A156" s="7" t="s">
        <v>66</v>
      </c>
      <c r="B156" s="33" t="s">
        <v>63</v>
      </c>
      <c r="C156" s="33" t="s">
        <v>61</v>
      </c>
      <c r="D156" s="37">
        <v>21.67</v>
      </c>
      <c r="E156" s="33" t="s">
        <v>62</v>
      </c>
    </row>
    <row r="157" spans="1:5" x14ac:dyDescent="0.15">
      <c r="A157" s="7" t="s">
        <v>66</v>
      </c>
      <c r="B157" s="33" t="s">
        <v>63</v>
      </c>
      <c r="C157" s="33" t="s">
        <v>64</v>
      </c>
      <c r="D157" s="37">
        <v>22.04</v>
      </c>
      <c r="E157" s="33" t="s">
        <v>62</v>
      </c>
    </row>
    <row r="158" spans="1:5" x14ac:dyDescent="0.15">
      <c r="A158" s="7" t="s">
        <v>66</v>
      </c>
      <c r="B158" s="33" t="s">
        <v>60</v>
      </c>
      <c r="C158" s="33" t="s">
        <v>61</v>
      </c>
      <c r="D158" s="37">
        <v>17.809999999999999</v>
      </c>
      <c r="E158" s="33" t="s">
        <v>62</v>
      </c>
    </row>
    <row r="159" spans="1:5" x14ac:dyDescent="0.15">
      <c r="A159" s="7" t="s">
        <v>66</v>
      </c>
      <c r="B159" s="33" t="s">
        <v>60</v>
      </c>
      <c r="C159" s="33" t="s">
        <v>61</v>
      </c>
      <c r="D159" s="37">
        <v>22.55</v>
      </c>
      <c r="E159" s="33" t="s">
        <v>62</v>
      </c>
    </row>
    <row r="160" spans="1:5" x14ac:dyDescent="0.15">
      <c r="A160" s="7" t="s">
        <v>66</v>
      </c>
      <c r="B160" s="33" t="s">
        <v>60</v>
      </c>
      <c r="C160" s="33" t="s">
        <v>61</v>
      </c>
      <c r="D160" s="37">
        <v>241.65</v>
      </c>
      <c r="E160" s="33" t="s">
        <v>62</v>
      </c>
    </row>
    <row r="161" spans="1:5" x14ac:dyDescent="0.15">
      <c r="A161" s="7" t="s">
        <v>66</v>
      </c>
      <c r="B161" s="33" t="s">
        <v>63</v>
      </c>
      <c r="C161" s="33" t="s">
        <v>64</v>
      </c>
      <c r="D161" s="37">
        <v>242.4</v>
      </c>
      <c r="E161" s="33" t="s">
        <v>62</v>
      </c>
    </row>
    <row r="162" spans="1:5" x14ac:dyDescent="0.15">
      <c r="A162" s="7" t="s">
        <v>66</v>
      </c>
      <c r="B162" s="33" t="s">
        <v>60</v>
      </c>
      <c r="C162" s="33" t="s">
        <v>61</v>
      </c>
      <c r="D162" s="37">
        <v>18.73</v>
      </c>
      <c r="E162" s="33" t="s">
        <v>62</v>
      </c>
    </row>
    <row r="163" spans="1:5" x14ac:dyDescent="0.15">
      <c r="A163" s="7" t="s">
        <v>66</v>
      </c>
      <c r="B163" s="33" t="s">
        <v>63</v>
      </c>
      <c r="C163" s="33" t="s">
        <v>61</v>
      </c>
      <c r="D163" s="37">
        <v>17.239999999999998</v>
      </c>
      <c r="E163" s="33" t="s">
        <v>62</v>
      </c>
    </row>
    <row r="164" spans="1:5" x14ac:dyDescent="0.15">
      <c r="A164" s="7" t="s">
        <v>66</v>
      </c>
      <c r="B164" s="33" t="s">
        <v>63</v>
      </c>
      <c r="C164" s="33" t="s">
        <v>64</v>
      </c>
      <c r="D164" s="37">
        <v>20.28</v>
      </c>
      <c r="E164" s="33" t="s">
        <v>62</v>
      </c>
    </row>
    <row r="165" spans="1:5" x14ac:dyDescent="0.15">
      <c r="A165" s="7" t="s">
        <v>66</v>
      </c>
      <c r="B165" s="33" t="s">
        <v>63</v>
      </c>
      <c r="C165" s="33" t="s">
        <v>61</v>
      </c>
      <c r="D165" s="37">
        <v>21.18</v>
      </c>
      <c r="E165" s="33" t="s">
        <v>62</v>
      </c>
    </row>
    <row r="166" spans="1:5" x14ac:dyDescent="0.15">
      <c r="A166" s="7" t="s">
        <v>66</v>
      </c>
      <c r="B166" s="33" t="s">
        <v>60</v>
      </c>
      <c r="C166" s="33" t="s">
        <v>61</v>
      </c>
      <c r="D166" s="37">
        <v>15.86</v>
      </c>
      <c r="E166" s="33" t="s">
        <v>62</v>
      </c>
    </row>
    <row r="167" spans="1:5" x14ac:dyDescent="0.15">
      <c r="A167" s="7" t="s">
        <v>66</v>
      </c>
      <c r="B167" s="33" t="s">
        <v>60</v>
      </c>
      <c r="C167" s="33" t="s">
        <v>61</v>
      </c>
      <c r="D167" s="37">
        <v>24.42</v>
      </c>
      <c r="E167" s="33" t="s">
        <v>62</v>
      </c>
    </row>
    <row r="168" spans="1:5" x14ac:dyDescent="0.15">
      <c r="A168" s="7" t="s">
        <v>66</v>
      </c>
      <c r="B168" s="33" t="s">
        <v>60</v>
      </c>
      <c r="C168" s="33" t="s">
        <v>64</v>
      </c>
      <c r="D168" s="37">
        <v>24.71</v>
      </c>
      <c r="E168" s="33" t="s">
        <v>62</v>
      </c>
    </row>
    <row r="169" spans="1:5" x14ac:dyDescent="0.15">
      <c r="A169" s="7" t="s">
        <v>66</v>
      </c>
      <c r="B169" s="33" t="s">
        <v>63</v>
      </c>
      <c r="C169" s="33" t="s">
        <v>61</v>
      </c>
      <c r="D169" s="37">
        <v>15.4</v>
      </c>
      <c r="E169" s="33" t="s">
        <v>62</v>
      </c>
    </row>
    <row r="170" spans="1:5" x14ac:dyDescent="0.15">
      <c r="A170" s="7" t="s">
        <v>66</v>
      </c>
      <c r="B170" s="33" t="s">
        <v>63</v>
      </c>
      <c r="C170" s="33" t="s">
        <v>61</v>
      </c>
      <c r="D170" s="37">
        <v>19.95</v>
      </c>
      <c r="E170" s="33" t="s">
        <v>62</v>
      </c>
    </row>
    <row r="171" spans="1:5" x14ac:dyDescent="0.15">
      <c r="A171" s="7" t="s">
        <v>66</v>
      </c>
      <c r="B171" s="33" t="s">
        <v>60</v>
      </c>
      <c r="C171" s="33" t="s">
        <v>61</v>
      </c>
      <c r="D171" s="37">
        <v>231.23</v>
      </c>
      <c r="E171" s="33" t="s">
        <v>62</v>
      </c>
    </row>
    <row r="172" spans="1:5" x14ac:dyDescent="0.15">
      <c r="A172" s="7" t="s">
        <v>66</v>
      </c>
      <c r="B172" s="33" t="s">
        <v>60</v>
      </c>
      <c r="C172" s="33" t="s">
        <v>61</v>
      </c>
      <c r="D172" s="37">
        <v>21.83</v>
      </c>
      <c r="E172" s="33" t="s">
        <v>62</v>
      </c>
    </row>
    <row r="173" spans="1:5" x14ac:dyDescent="0.15">
      <c r="A173" s="7" t="s">
        <v>66</v>
      </c>
      <c r="B173" s="33" t="s">
        <v>63</v>
      </c>
      <c r="C173" s="33" t="s">
        <v>61</v>
      </c>
      <c r="D173" s="37">
        <v>18.350000000000001</v>
      </c>
      <c r="E173" s="33" t="s">
        <v>62</v>
      </c>
    </row>
    <row r="174" spans="1:5" x14ac:dyDescent="0.15">
      <c r="A174" s="7" t="s">
        <v>66</v>
      </c>
      <c r="B174" s="33" t="s">
        <v>60</v>
      </c>
      <c r="C174" s="33" t="s">
        <v>64</v>
      </c>
      <c r="D174" s="37">
        <v>22.92</v>
      </c>
      <c r="E174" s="33" t="s">
        <v>62</v>
      </c>
    </row>
    <row r="175" spans="1:5" x14ac:dyDescent="0.15">
      <c r="A175" s="7" t="s">
        <v>66</v>
      </c>
      <c r="B175" s="33" t="s">
        <v>63</v>
      </c>
      <c r="C175" s="33" t="s">
        <v>64</v>
      </c>
      <c r="D175" s="37">
        <v>19.09</v>
      </c>
      <c r="E175" s="33" t="s">
        <v>62</v>
      </c>
    </row>
    <row r="176" spans="1:5" x14ac:dyDescent="0.15">
      <c r="A176" s="7" t="s">
        <v>66</v>
      </c>
      <c r="B176" s="33" t="s">
        <v>63</v>
      </c>
      <c r="C176" s="33" t="s">
        <v>61</v>
      </c>
      <c r="D176" s="37">
        <v>20.079999999999998</v>
      </c>
      <c r="E176" s="33" t="s">
        <v>62</v>
      </c>
    </row>
    <row r="177" spans="1:5" x14ac:dyDescent="0.15">
      <c r="A177" s="7" t="s">
        <v>66</v>
      </c>
      <c r="B177" s="33" t="s">
        <v>60</v>
      </c>
      <c r="C177" s="33" t="s">
        <v>64</v>
      </c>
      <c r="D177" s="37">
        <v>24.54</v>
      </c>
      <c r="E177" s="33" t="s">
        <v>62</v>
      </c>
    </row>
    <row r="178" spans="1:5" x14ac:dyDescent="0.15">
      <c r="A178" s="7" t="s">
        <v>66</v>
      </c>
      <c r="B178" s="33" t="s">
        <v>63</v>
      </c>
      <c r="C178" s="33" t="s">
        <v>61</v>
      </c>
      <c r="D178" s="37">
        <v>24.81</v>
      </c>
      <c r="E178" s="33" t="s">
        <v>62</v>
      </c>
    </row>
    <row r="179" spans="1:5" x14ac:dyDescent="0.15">
      <c r="A179" s="7" t="s">
        <v>66</v>
      </c>
      <c r="B179" s="33" t="s">
        <v>63</v>
      </c>
      <c r="C179" s="33" t="s">
        <v>61</v>
      </c>
      <c r="D179" s="37">
        <v>17.68</v>
      </c>
      <c r="E179" s="33" t="s">
        <v>62</v>
      </c>
    </row>
    <row r="180" spans="1:5" x14ac:dyDescent="0.15">
      <c r="A180" s="7" t="s">
        <v>66</v>
      </c>
      <c r="B180" s="33" t="s">
        <v>60</v>
      </c>
      <c r="C180" s="33" t="s">
        <v>64</v>
      </c>
      <c r="D180" s="37">
        <v>177.3</v>
      </c>
      <c r="E180" s="33" t="s">
        <v>62</v>
      </c>
    </row>
    <row r="181" spans="1:5" x14ac:dyDescent="0.15">
      <c r="A181" s="7" t="s">
        <v>66</v>
      </c>
      <c r="B181" s="33" t="s">
        <v>63</v>
      </c>
      <c r="C181" s="33" t="s">
        <v>64</v>
      </c>
      <c r="D181" s="37">
        <v>15.54</v>
      </c>
      <c r="E181" s="33" t="s">
        <v>62</v>
      </c>
    </row>
    <row r="182" spans="1:5" x14ac:dyDescent="0.15">
      <c r="A182" s="7" t="s">
        <v>66</v>
      </c>
      <c r="B182" s="33" t="s">
        <v>63</v>
      </c>
      <c r="C182" s="33" t="s">
        <v>61</v>
      </c>
      <c r="D182" s="37">
        <v>17.39</v>
      </c>
      <c r="E182" s="33" t="s">
        <v>62</v>
      </c>
    </row>
    <row r="183" spans="1:5" x14ac:dyDescent="0.15">
      <c r="A183" s="7" t="s">
        <v>66</v>
      </c>
      <c r="B183" s="33" t="s">
        <v>63</v>
      </c>
      <c r="C183" s="33" t="s">
        <v>61</v>
      </c>
      <c r="D183" s="37">
        <v>18.27</v>
      </c>
      <c r="E183" s="33" t="s">
        <v>62</v>
      </c>
    </row>
    <row r="184" spans="1:5" x14ac:dyDescent="0.15">
      <c r="A184" s="7" t="s">
        <v>66</v>
      </c>
      <c r="B184" s="33" t="s">
        <v>60</v>
      </c>
      <c r="C184" s="33" t="s">
        <v>61</v>
      </c>
      <c r="D184" s="37">
        <v>23.75</v>
      </c>
      <c r="E184" s="33" t="s">
        <v>62</v>
      </c>
    </row>
    <row r="185" spans="1:5" x14ac:dyDescent="0.15">
      <c r="A185" s="7" t="s">
        <v>66</v>
      </c>
      <c r="B185" s="33" t="s">
        <v>60</v>
      </c>
      <c r="C185" s="33" t="s">
        <v>61</v>
      </c>
      <c r="D185" s="37">
        <v>20.32</v>
      </c>
      <c r="E185" s="33" t="s">
        <v>62</v>
      </c>
    </row>
    <row r="186" spans="1:5" x14ac:dyDescent="0.15">
      <c r="A186" s="7" t="s">
        <v>66</v>
      </c>
      <c r="B186" s="33" t="s">
        <v>63</v>
      </c>
      <c r="C186" s="33" t="s">
        <v>61</v>
      </c>
      <c r="D186" s="37">
        <v>20.16</v>
      </c>
      <c r="E186" s="33" t="s">
        <v>62</v>
      </c>
    </row>
    <row r="187" spans="1:5" x14ac:dyDescent="0.15">
      <c r="A187" s="7" t="s">
        <v>66</v>
      </c>
      <c r="B187" s="33" t="s">
        <v>60</v>
      </c>
      <c r="C187" s="33" t="s">
        <v>61</v>
      </c>
      <c r="D187" s="37">
        <v>16.79</v>
      </c>
      <c r="E187" s="33" t="s">
        <v>62</v>
      </c>
    </row>
    <row r="188" spans="1:5" x14ac:dyDescent="0.15">
      <c r="A188" s="7" t="s">
        <v>66</v>
      </c>
      <c r="B188" s="33" t="s">
        <v>60</v>
      </c>
      <c r="C188" s="33" t="s">
        <v>61</v>
      </c>
      <c r="D188" s="37">
        <v>22.79</v>
      </c>
      <c r="E188" s="33" t="s">
        <v>62</v>
      </c>
    </row>
    <row r="189" spans="1:5" x14ac:dyDescent="0.15">
      <c r="A189" s="7" t="s">
        <v>66</v>
      </c>
      <c r="B189" s="33" t="s">
        <v>60</v>
      </c>
      <c r="C189" s="33" t="s">
        <v>64</v>
      </c>
      <c r="D189" s="37">
        <v>18.739999999999998</v>
      </c>
      <c r="E189" s="33" t="s">
        <v>62</v>
      </c>
    </row>
    <row r="190" spans="1:5" x14ac:dyDescent="0.15">
      <c r="A190" s="7" t="s">
        <v>66</v>
      </c>
      <c r="B190" s="33" t="s">
        <v>60</v>
      </c>
      <c r="C190" s="33" t="s">
        <v>61</v>
      </c>
      <c r="D190" s="37">
        <v>24.66</v>
      </c>
      <c r="E190" s="33" t="s">
        <v>62</v>
      </c>
    </row>
    <row r="191" spans="1:5" x14ac:dyDescent="0.15">
      <c r="A191" s="7" t="s">
        <v>66</v>
      </c>
      <c r="B191" s="33" t="s">
        <v>60</v>
      </c>
      <c r="C191" s="33" t="s">
        <v>61</v>
      </c>
      <c r="D191" s="37">
        <v>18.190000000000001</v>
      </c>
      <c r="E191" s="33" t="s">
        <v>62</v>
      </c>
    </row>
    <row r="192" spans="1:5" x14ac:dyDescent="0.15">
      <c r="A192" s="7" t="s">
        <v>66</v>
      </c>
      <c r="B192" s="33" t="s">
        <v>60</v>
      </c>
      <c r="C192" s="33" t="s">
        <v>61</v>
      </c>
      <c r="D192" s="37">
        <v>24.84</v>
      </c>
      <c r="E192" s="33" t="s">
        <v>62</v>
      </c>
    </row>
    <row r="193" spans="1:5" x14ac:dyDescent="0.15">
      <c r="A193" s="7" t="s">
        <v>66</v>
      </c>
      <c r="B193" s="33" t="s">
        <v>60</v>
      </c>
      <c r="C193" s="33" t="s">
        <v>64</v>
      </c>
      <c r="D193" s="37">
        <v>16.649999999999999</v>
      </c>
      <c r="E193" s="33" t="s">
        <v>62</v>
      </c>
    </row>
    <row r="194" spans="1:5" x14ac:dyDescent="0.15">
      <c r="A194" s="7" t="s">
        <v>66</v>
      </c>
      <c r="B194" s="33" t="s">
        <v>60</v>
      </c>
      <c r="C194" s="33" t="s">
        <v>61</v>
      </c>
      <c r="D194" s="37">
        <v>21.1</v>
      </c>
      <c r="E194" s="33" t="s">
        <v>62</v>
      </c>
    </row>
    <row r="195" spans="1:5" x14ac:dyDescent="0.15">
      <c r="A195" s="7" t="s">
        <v>66</v>
      </c>
      <c r="B195" s="33" t="s">
        <v>63</v>
      </c>
      <c r="C195" s="33" t="s">
        <v>61</v>
      </c>
      <c r="D195" s="37">
        <v>16.989999999999998</v>
      </c>
      <c r="E195" s="33" t="s">
        <v>62</v>
      </c>
    </row>
    <row r="196" spans="1:5" x14ac:dyDescent="0.15">
      <c r="A196" s="7" t="s">
        <v>66</v>
      </c>
      <c r="B196" s="33" t="s">
        <v>63</v>
      </c>
      <c r="C196" s="33" t="s">
        <v>64</v>
      </c>
      <c r="D196" s="37">
        <v>23.96</v>
      </c>
      <c r="E196" s="33" t="s">
        <v>62</v>
      </c>
    </row>
    <row r="197" spans="1:5" x14ac:dyDescent="0.15">
      <c r="A197" s="7" t="s">
        <v>66</v>
      </c>
      <c r="B197" s="33" t="s">
        <v>60</v>
      </c>
      <c r="C197" s="33" t="s">
        <v>61</v>
      </c>
      <c r="D197" s="37">
        <v>17.760000000000002</v>
      </c>
      <c r="E197" s="33" t="s">
        <v>62</v>
      </c>
    </row>
    <row r="198" spans="1:5" x14ac:dyDescent="0.15">
      <c r="A198" s="7" t="s">
        <v>66</v>
      </c>
      <c r="B198" s="33" t="s">
        <v>63</v>
      </c>
      <c r="C198" s="33" t="s">
        <v>61</v>
      </c>
      <c r="D198" s="37">
        <v>18.87</v>
      </c>
      <c r="E198" s="33" t="s">
        <v>62</v>
      </c>
    </row>
    <row r="199" spans="1:5" x14ac:dyDescent="0.15">
      <c r="A199" s="7" t="s">
        <v>66</v>
      </c>
      <c r="B199" s="33" t="s">
        <v>60</v>
      </c>
      <c r="C199" s="33" t="s">
        <v>64</v>
      </c>
      <c r="D199" s="37">
        <v>21.47</v>
      </c>
      <c r="E199" s="33" t="s">
        <v>62</v>
      </c>
    </row>
    <row r="200" spans="1:5" x14ac:dyDescent="0.15">
      <c r="A200" s="7" t="s">
        <v>66</v>
      </c>
      <c r="B200" s="33" t="s">
        <v>60</v>
      </c>
      <c r="C200" s="33" t="s">
        <v>61</v>
      </c>
      <c r="D200" s="37">
        <v>218.6</v>
      </c>
      <c r="E200" s="33" t="s">
        <v>62</v>
      </c>
    </row>
    <row r="201" spans="1:5" x14ac:dyDescent="0.15">
      <c r="A201" s="7" t="s">
        <v>66</v>
      </c>
      <c r="B201" s="33" t="s">
        <v>60</v>
      </c>
      <c r="C201" s="33" t="s">
        <v>61</v>
      </c>
      <c r="D201" s="37">
        <v>17.010000000000002</v>
      </c>
      <c r="E201" s="33" t="s">
        <v>62</v>
      </c>
    </row>
    <row r="202" spans="1:5" x14ac:dyDescent="0.15">
      <c r="A202" s="7" t="s">
        <v>66</v>
      </c>
      <c r="B202" s="33" t="s">
        <v>60</v>
      </c>
      <c r="C202" s="33" t="s">
        <v>61</v>
      </c>
      <c r="D202" s="37">
        <v>247.14</v>
      </c>
      <c r="E202" s="33" t="s">
        <v>62</v>
      </c>
    </row>
    <row r="203" spans="1:5" x14ac:dyDescent="0.15">
      <c r="A203" s="7" t="s">
        <v>66</v>
      </c>
      <c r="B203" s="33" t="s">
        <v>60</v>
      </c>
      <c r="C203" s="33" t="s">
        <v>64</v>
      </c>
      <c r="D203" s="37">
        <v>168.1</v>
      </c>
      <c r="E203" s="33" t="s">
        <v>62</v>
      </c>
    </row>
    <row r="204" spans="1:5" x14ac:dyDescent="0.15">
      <c r="A204" s="7" t="s">
        <v>66</v>
      </c>
      <c r="B204" s="33" t="s">
        <v>60</v>
      </c>
      <c r="C204" s="33" t="s">
        <v>61</v>
      </c>
      <c r="D204" s="37">
        <v>16.829999999999998</v>
      </c>
      <c r="E204" s="33" t="s">
        <v>62</v>
      </c>
    </row>
    <row r="205" spans="1:5" x14ac:dyDescent="0.15">
      <c r="A205" s="7" t="s">
        <v>66</v>
      </c>
      <c r="B205" s="33" t="s">
        <v>60</v>
      </c>
      <c r="C205" s="33" t="s">
        <v>61</v>
      </c>
      <c r="D205" s="37">
        <v>17.850000000000001</v>
      </c>
      <c r="E205" s="33" t="s">
        <v>65</v>
      </c>
    </row>
    <row r="206" spans="1:5" x14ac:dyDescent="0.15">
      <c r="A206" s="7" t="s">
        <v>66</v>
      </c>
      <c r="B206" s="33" t="s">
        <v>63</v>
      </c>
      <c r="C206" s="33" t="s">
        <v>64</v>
      </c>
      <c r="D206" s="37">
        <v>17.3</v>
      </c>
      <c r="E206" s="33" t="s">
        <v>65</v>
      </c>
    </row>
    <row r="207" spans="1:5" x14ac:dyDescent="0.15">
      <c r="A207" s="7" t="s">
        <v>66</v>
      </c>
      <c r="B207" s="33" t="s">
        <v>63</v>
      </c>
      <c r="C207" s="33" t="s">
        <v>61</v>
      </c>
      <c r="D207" s="37">
        <v>15.92</v>
      </c>
      <c r="E207" s="33" t="s">
        <v>65</v>
      </c>
    </row>
    <row r="208" spans="1:5" x14ac:dyDescent="0.15">
      <c r="A208" s="7" t="s">
        <v>66</v>
      </c>
      <c r="B208" s="33" t="s">
        <v>60</v>
      </c>
      <c r="C208" s="33" t="s">
        <v>61</v>
      </c>
      <c r="D208" s="37">
        <v>21.01</v>
      </c>
      <c r="E208" s="33" t="s">
        <v>65</v>
      </c>
    </row>
    <row r="209" spans="1:5" x14ac:dyDescent="0.15">
      <c r="A209" s="7" t="s">
        <v>66</v>
      </c>
      <c r="B209" s="33" t="s">
        <v>63</v>
      </c>
      <c r="C209" s="33" t="s">
        <v>61</v>
      </c>
      <c r="D209" s="37">
        <v>22.91</v>
      </c>
      <c r="E209" s="33" t="s">
        <v>65</v>
      </c>
    </row>
    <row r="210" spans="1:5" x14ac:dyDescent="0.15">
      <c r="A210" s="7" t="s">
        <v>66</v>
      </c>
      <c r="B210" s="33" t="s">
        <v>60</v>
      </c>
      <c r="C210" s="33" t="s">
        <v>61</v>
      </c>
      <c r="D210" s="37">
        <v>17.53</v>
      </c>
      <c r="E210" s="33" t="s">
        <v>65</v>
      </c>
    </row>
    <row r="211" spans="1:5" x14ac:dyDescent="0.15">
      <c r="A211" s="7" t="s">
        <v>66</v>
      </c>
      <c r="B211" s="33" t="s">
        <v>60</v>
      </c>
      <c r="C211" s="33" t="s">
        <v>61</v>
      </c>
      <c r="D211" s="37">
        <v>17.739999999999998</v>
      </c>
      <c r="E211" s="33" t="s">
        <v>65</v>
      </c>
    </row>
    <row r="212" spans="1:5" x14ac:dyDescent="0.15">
      <c r="A212" s="7" t="s">
        <v>66</v>
      </c>
      <c r="B212" s="33" t="s">
        <v>60</v>
      </c>
      <c r="C212" s="33" t="s">
        <v>61</v>
      </c>
      <c r="D212" s="37">
        <v>20.04</v>
      </c>
      <c r="E212" s="33" t="s">
        <v>65</v>
      </c>
    </row>
    <row r="213" spans="1:5" x14ac:dyDescent="0.15">
      <c r="A213" s="7" t="s">
        <v>66</v>
      </c>
      <c r="B213" s="33" t="s">
        <v>63</v>
      </c>
      <c r="C213" s="33" t="s">
        <v>64</v>
      </c>
      <c r="D213" s="37">
        <v>23.21</v>
      </c>
      <c r="E213" s="33" t="s">
        <v>65</v>
      </c>
    </row>
    <row r="214" spans="1:5" x14ac:dyDescent="0.15">
      <c r="A214" s="7" t="s">
        <v>66</v>
      </c>
      <c r="B214" s="33" t="s">
        <v>60</v>
      </c>
      <c r="C214" s="33" t="s">
        <v>64</v>
      </c>
      <c r="D214" s="37">
        <v>22.79</v>
      </c>
      <c r="E214" s="33" t="s">
        <v>65</v>
      </c>
    </row>
    <row r="215" spans="1:5" x14ac:dyDescent="0.15">
      <c r="A215" s="7" t="s">
        <v>66</v>
      </c>
      <c r="B215" s="33" t="s">
        <v>60</v>
      </c>
      <c r="C215" s="33" t="s">
        <v>61</v>
      </c>
      <c r="D215" s="37">
        <v>16.91</v>
      </c>
      <c r="E215" s="33" t="s">
        <v>65</v>
      </c>
    </row>
    <row r="216" spans="1:5" x14ac:dyDescent="0.15">
      <c r="A216" s="7" t="s">
        <v>66</v>
      </c>
      <c r="B216" s="33" t="s">
        <v>60</v>
      </c>
      <c r="C216" s="33" t="s">
        <v>61</v>
      </c>
      <c r="D216" s="37">
        <v>21.39</v>
      </c>
      <c r="E216" s="33" t="s">
        <v>65</v>
      </c>
    </row>
    <row r="217" spans="1:5" x14ac:dyDescent="0.15">
      <c r="A217" s="7" t="s">
        <v>66</v>
      </c>
      <c r="B217" s="33" t="s">
        <v>60</v>
      </c>
      <c r="C217" s="33" t="s">
        <v>61</v>
      </c>
      <c r="D217" s="37">
        <v>16.600000000000001</v>
      </c>
      <c r="E217" s="33" t="s">
        <v>65</v>
      </c>
    </row>
    <row r="218" spans="1:5" x14ac:dyDescent="0.15">
      <c r="A218" s="7" t="s">
        <v>66</v>
      </c>
      <c r="B218" s="33" t="s">
        <v>60</v>
      </c>
      <c r="C218" s="33" t="s">
        <v>61</v>
      </c>
      <c r="D218" s="37">
        <v>20.82</v>
      </c>
      <c r="E218" s="33" t="s">
        <v>65</v>
      </c>
    </row>
    <row r="219" spans="1:5" x14ac:dyDescent="0.15">
      <c r="A219" s="7" t="s">
        <v>66</v>
      </c>
      <c r="B219" s="33" t="s">
        <v>63</v>
      </c>
      <c r="C219" s="33" t="s">
        <v>64</v>
      </c>
      <c r="D219" s="37">
        <v>21.02</v>
      </c>
      <c r="E219" s="33" t="s">
        <v>65</v>
      </c>
    </row>
    <row r="220" spans="1:5" x14ac:dyDescent="0.15">
      <c r="A220" s="7" t="s">
        <v>66</v>
      </c>
      <c r="B220" s="33" t="s">
        <v>60</v>
      </c>
      <c r="C220" s="33" t="s">
        <v>61</v>
      </c>
      <c r="D220" s="37">
        <v>23.13</v>
      </c>
      <c r="E220" s="33" t="s">
        <v>65</v>
      </c>
    </row>
    <row r="221" spans="1:5" x14ac:dyDescent="0.15">
      <c r="A221" s="7" t="s">
        <v>66</v>
      </c>
      <c r="B221" s="33" t="s">
        <v>63</v>
      </c>
      <c r="C221" s="33" t="s">
        <v>61</v>
      </c>
      <c r="D221" s="37">
        <v>15.17</v>
      </c>
      <c r="E221" s="33" t="s">
        <v>65</v>
      </c>
    </row>
    <row r="222" spans="1:5" x14ac:dyDescent="0.15">
      <c r="A222" s="7" t="s">
        <v>66</v>
      </c>
      <c r="B222" s="33" t="s">
        <v>63</v>
      </c>
      <c r="C222" s="33" t="s">
        <v>64</v>
      </c>
      <c r="D222" s="37">
        <v>16.489999999999998</v>
      </c>
      <c r="E222" s="33" t="s">
        <v>65</v>
      </c>
    </row>
    <row r="223" spans="1:5" x14ac:dyDescent="0.15">
      <c r="A223" s="7" t="s">
        <v>66</v>
      </c>
      <c r="B223" s="33" t="s">
        <v>60</v>
      </c>
      <c r="C223" s="33" t="s">
        <v>61</v>
      </c>
      <c r="D223" s="37">
        <v>23.77</v>
      </c>
      <c r="E223" s="33" t="s">
        <v>65</v>
      </c>
    </row>
    <row r="224" spans="1:5" x14ac:dyDescent="0.15">
      <c r="A224" s="7" t="s">
        <v>66</v>
      </c>
      <c r="B224" s="33" t="s">
        <v>60</v>
      </c>
      <c r="C224" s="33" t="s">
        <v>64</v>
      </c>
      <c r="D224" s="37">
        <v>21.58</v>
      </c>
      <c r="E224" s="33" t="s">
        <v>65</v>
      </c>
    </row>
    <row r="225" spans="1:5" x14ac:dyDescent="0.15">
      <c r="A225" s="7" t="s">
        <v>66</v>
      </c>
      <c r="B225" s="33" t="s">
        <v>60</v>
      </c>
      <c r="C225" s="33" t="s">
        <v>64</v>
      </c>
      <c r="D225" s="37">
        <v>18.2</v>
      </c>
      <c r="E225" s="33" t="s">
        <v>65</v>
      </c>
    </row>
    <row r="226" spans="1:5" x14ac:dyDescent="0.15">
      <c r="A226" s="7" t="s">
        <v>66</v>
      </c>
      <c r="B226" s="33" t="s">
        <v>63</v>
      </c>
      <c r="C226" s="33" t="s">
        <v>61</v>
      </c>
      <c r="D226" s="37">
        <v>20.260000000000002</v>
      </c>
      <c r="E226" s="33" t="s">
        <v>65</v>
      </c>
    </row>
    <row r="227" spans="1:5" x14ac:dyDescent="0.15">
      <c r="A227" s="7" t="s">
        <v>66</v>
      </c>
      <c r="B227" s="33" t="s">
        <v>63</v>
      </c>
      <c r="C227" s="33" t="s">
        <v>61</v>
      </c>
      <c r="D227" s="37">
        <v>19.149999999999999</v>
      </c>
      <c r="E227" s="33" t="s">
        <v>65</v>
      </c>
    </row>
    <row r="228" spans="1:5" x14ac:dyDescent="0.15">
      <c r="A228" s="7" t="s">
        <v>66</v>
      </c>
      <c r="B228" s="33" t="s">
        <v>63</v>
      </c>
      <c r="C228" s="33" t="s">
        <v>61</v>
      </c>
      <c r="D228" s="37">
        <v>20.82</v>
      </c>
      <c r="E228" s="33" t="s">
        <v>65</v>
      </c>
    </row>
    <row r="229" spans="1:5" x14ac:dyDescent="0.15">
      <c r="A229" s="7" t="s">
        <v>66</v>
      </c>
      <c r="B229" s="33" t="s">
        <v>60</v>
      </c>
      <c r="C229" s="33" t="s">
        <v>61</v>
      </c>
      <c r="D229" s="37">
        <v>20.61</v>
      </c>
      <c r="E229" s="33" t="s">
        <v>65</v>
      </c>
    </row>
    <row r="230" spans="1:5" x14ac:dyDescent="0.15">
      <c r="A230" s="7" t="s">
        <v>66</v>
      </c>
      <c r="B230" s="33" t="s">
        <v>60</v>
      </c>
      <c r="C230" s="33" t="s">
        <v>61</v>
      </c>
      <c r="D230" s="37">
        <v>21.1</v>
      </c>
      <c r="E230" s="33" t="s">
        <v>65</v>
      </c>
    </row>
    <row r="231" spans="1:5" x14ac:dyDescent="0.15">
      <c r="A231" s="7" t="s">
        <v>66</v>
      </c>
      <c r="B231" s="33" t="s">
        <v>60</v>
      </c>
      <c r="C231" s="33" t="s">
        <v>61</v>
      </c>
      <c r="D231" s="37">
        <v>22.03</v>
      </c>
      <c r="E231" s="33" t="s">
        <v>65</v>
      </c>
    </row>
    <row r="232" spans="1:5" x14ac:dyDescent="0.15">
      <c r="A232" s="7" t="s">
        <v>66</v>
      </c>
      <c r="B232" s="33" t="s">
        <v>60</v>
      </c>
      <c r="C232" s="33" t="s">
        <v>64</v>
      </c>
      <c r="D232" s="37">
        <v>24.03</v>
      </c>
      <c r="E232" s="33" t="s">
        <v>65</v>
      </c>
    </row>
    <row r="233" spans="1:5" x14ac:dyDescent="0.15">
      <c r="A233" s="7" t="s">
        <v>66</v>
      </c>
      <c r="B233" s="33" t="s">
        <v>60</v>
      </c>
      <c r="C233" s="33" t="s">
        <v>61</v>
      </c>
      <c r="D233" s="37">
        <v>24.59</v>
      </c>
      <c r="E233" s="33" t="s">
        <v>65</v>
      </c>
    </row>
    <row r="234" spans="1:5" x14ac:dyDescent="0.15">
      <c r="A234" s="7" t="s">
        <v>66</v>
      </c>
      <c r="B234" s="33" t="s">
        <v>63</v>
      </c>
      <c r="C234" s="33" t="s">
        <v>61</v>
      </c>
      <c r="D234" s="37">
        <v>21.35</v>
      </c>
      <c r="E234" s="33" t="s">
        <v>65</v>
      </c>
    </row>
    <row r="235" spans="1:5" x14ac:dyDescent="0.15">
      <c r="A235" s="7" t="s">
        <v>66</v>
      </c>
      <c r="B235" s="33" t="s">
        <v>60</v>
      </c>
      <c r="C235" s="33" t="s">
        <v>61</v>
      </c>
      <c r="D235" s="37">
        <v>19.47</v>
      </c>
      <c r="E235" s="33" t="s">
        <v>65</v>
      </c>
    </row>
    <row r="236" spans="1:5" x14ac:dyDescent="0.15">
      <c r="A236" s="7" t="s">
        <v>66</v>
      </c>
      <c r="B236" s="33" t="s">
        <v>60</v>
      </c>
      <c r="C236" s="33" t="s">
        <v>61</v>
      </c>
      <c r="D236" s="37">
        <v>21.49</v>
      </c>
      <c r="E236" s="33" t="s">
        <v>65</v>
      </c>
    </row>
    <row r="237" spans="1:5" x14ac:dyDescent="0.15">
      <c r="A237" s="7" t="s">
        <v>66</v>
      </c>
      <c r="B237" s="33" t="s">
        <v>60</v>
      </c>
      <c r="C237" s="33" t="s">
        <v>61</v>
      </c>
      <c r="D237" s="37">
        <v>19.71</v>
      </c>
      <c r="E237" s="33" t="s">
        <v>65</v>
      </c>
    </row>
    <row r="238" spans="1:5" x14ac:dyDescent="0.15">
      <c r="A238" s="7" t="s">
        <v>66</v>
      </c>
      <c r="B238" s="33" t="s">
        <v>60</v>
      </c>
      <c r="C238" s="33" t="s">
        <v>61</v>
      </c>
      <c r="D238" s="37">
        <v>15.56</v>
      </c>
      <c r="E238" s="33" t="s">
        <v>65</v>
      </c>
    </row>
    <row r="239" spans="1:5" x14ac:dyDescent="0.15">
      <c r="A239" s="7" t="s">
        <v>66</v>
      </c>
      <c r="B239" s="33" t="s">
        <v>60</v>
      </c>
      <c r="C239" s="33" t="s">
        <v>61</v>
      </c>
      <c r="D239" s="37">
        <v>21.78</v>
      </c>
      <c r="E239" s="33" t="s">
        <v>65</v>
      </c>
    </row>
    <row r="240" spans="1:5" x14ac:dyDescent="0.15">
      <c r="A240" s="7" t="s">
        <v>66</v>
      </c>
      <c r="B240" s="33" t="s">
        <v>60</v>
      </c>
      <c r="C240" s="33" t="s">
        <v>61</v>
      </c>
      <c r="D240" s="37">
        <v>16.54</v>
      </c>
      <c r="E240" s="33" t="s">
        <v>65</v>
      </c>
    </row>
    <row r="241" spans="1:5" x14ac:dyDescent="0.15">
      <c r="A241" s="7" t="s">
        <v>66</v>
      </c>
      <c r="B241" s="33" t="s">
        <v>63</v>
      </c>
      <c r="C241" s="33" t="s">
        <v>61</v>
      </c>
      <c r="D241" s="37">
        <v>24.65</v>
      </c>
      <c r="E241" s="33" t="s">
        <v>65</v>
      </c>
    </row>
    <row r="242" spans="1:5" x14ac:dyDescent="0.15">
      <c r="A242" s="7" t="s">
        <v>66</v>
      </c>
      <c r="B242" s="33" t="s">
        <v>60</v>
      </c>
      <c r="C242" s="33" t="s">
        <v>61</v>
      </c>
      <c r="D242" s="37">
        <v>21.12</v>
      </c>
      <c r="E242" s="33" t="s">
        <v>65</v>
      </c>
    </row>
    <row r="243" spans="1:5" x14ac:dyDescent="0.15">
      <c r="A243" s="7" t="s">
        <v>66</v>
      </c>
      <c r="B243" s="33" t="s">
        <v>60</v>
      </c>
      <c r="C243" s="33" t="s">
        <v>61</v>
      </c>
      <c r="D243" s="37">
        <v>18.100000000000001</v>
      </c>
      <c r="E243" s="33" t="s">
        <v>65</v>
      </c>
    </row>
    <row r="244" spans="1:5" x14ac:dyDescent="0.15">
      <c r="A244" s="7" t="s">
        <v>66</v>
      </c>
      <c r="B244" s="33" t="s">
        <v>60</v>
      </c>
      <c r="C244" s="33" t="s">
        <v>64</v>
      </c>
      <c r="D244" s="37">
        <v>19.170000000000002</v>
      </c>
      <c r="E244" s="33" t="s">
        <v>65</v>
      </c>
    </row>
    <row r="245" spans="1:5" x14ac:dyDescent="0.15">
      <c r="A245" s="7" t="s">
        <v>66</v>
      </c>
      <c r="B245" s="33" t="s">
        <v>63</v>
      </c>
      <c r="C245" s="33" t="s">
        <v>61</v>
      </c>
      <c r="D245" s="37">
        <v>15.18</v>
      </c>
      <c r="E245" s="33" t="s">
        <v>65</v>
      </c>
    </row>
    <row r="246" spans="1:5" x14ac:dyDescent="0.15">
      <c r="A246" s="7" t="s">
        <v>66</v>
      </c>
      <c r="B246" s="33" t="s">
        <v>60</v>
      </c>
      <c r="C246" s="33" t="s">
        <v>61</v>
      </c>
      <c r="D246" s="37">
        <v>16.989999999999998</v>
      </c>
      <c r="E246" s="33" t="s">
        <v>65</v>
      </c>
    </row>
    <row r="247" spans="1:5" x14ac:dyDescent="0.15">
      <c r="A247" s="7" t="s">
        <v>66</v>
      </c>
      <c r="B247" s="33" t="s">
        <v>63</v>
      </c>
      <c r="C247" s="33" t="s">
        <v>61</v>
      </c>
      <c r="D247" s="37">
        <v>24.8</v>
      </c>
      <c r="E247" s="33" t="s">
        <v>65</v>
      </c>
    </row>
    <row r="248" spans="1:5" x14ac:dyDescent="0.15">
      <c r="A248" s="7" t="s">
        <v>66</v>
      </c>
      <c r="B248" s="33" t="s">
        <v>60</v>
      </c>
      <c r="C248" s="33" t="s">
        <v>61</v>
      </c>
      <c r="D248" s="37">
        <v>23.03</v>
      </c>
      <c r="E248" s="33" t="s">
        <v>65</v>
      </c>
    </row>
    <row r="249" spans="1:5" x14ac:dyDescent="0.15">
      <c r="A249" s="7" t="s">
        <v>66</v>
      </c>
      <c r="B249" s="33" t="s">
        <v>63</v>
      </c>
      <c r="C249" s="33" t="s">
        <v>61</v>
      </c>
      <c r="D249" s="37">
        <v>21.03</v>
      </c>
      <c r="E249" s="33" t="s">
        <v>65</v>
      </c>
    </row>
    <row r="250" spans="1:5" x14ac:dyDescent="0.15">
      <c r="A250" s="7" t="s">
        <v>66</v>
      </c>
      <c r="B250" s="33" t="s">
        <v>63</v>
      </c>
      <c r="C250" s="33" t="s">
        <v>61</v>
      </c>
      <c r="D250" s="37">
        <v>22.26</v>
      </c>
      <c r="E250" s="33" t="s">
        <v>65</v>
      </c>
    </row>
    <row r="251" spans="1:5" x14ac:dyDescent="0.15">
      <c r="A251" s="7" t="s">
        <v>66</v>
      </c>
      <c r="B251" s="33" t="s">
        <v>60</v>
      </c>
      <c r="C251" s="33" t="s">
        <v>61</v>
      </c>
      <c r="D251" s="37">
        <v>21.72</v>
      </c>
      <c r="E251" s="33" t="s">
        <v>65</v>
      </c>
    </row>
    <row r="252" spans="1:5" x14ac:dyDescent="0.15">
      <c r="A252" s="7" t="s">
        <v>66</v>
      </c>
      <c r="B252" s="33" t="s">
        <v>60</v>
      </c>
      <c r="C252" s="33" t="s">
        <v>64</v>
      </c>
      <c r="D252" s="37">
        <v>19.21</v>
      </c>
      <c r="E252" s="33" t="s">
        <v>65</v>
      </c>
    </row>
    <row r="253" spans="1:5" x14ac:dyDescent="0.15">
      <c r="A253" s="7" t="s">
        <v>66</v>
      </c>
      <c r="B253" s="33" t="s">
        <v>60</v>
      </c>
      <c r="C253" s="33" t="s">
        <v>61</v>
      </c>
      <c r="D253" s="37">
        <v>15.33</v>
      </c>
      <c r="E253" s="33" t="s">
        <v>65</v>
      </c>
    </row>
    <row r="254" spans="1:5" x14ac:dyDescent="0.15">
      <c r="A254" s="7" t="s">
        <v>66</v>
      </c>
      <c r="B254" s="33" t="s">
        <v>60</v>
      </c>
      <c r="C254" s="33" t="s">
        <v>61</v>
      </c>
      <c r="D254" s="37">
        <v>23.58</v>
      </c>
      <c r="E254" s="33" t="s">
        <v>65</v>
      </c>
    </row>
    <row r="255" spans="1:5" x14ac:dyDescent="0.15">
      <c r="A255" s="7" t="s">
        <v>66</v>
      </c>
      <c r="B255" s="33" t="s">
        <v>60</v>
      </c>
      <c r="C255" s="33" t="s">
        <v>64</v>
      </c>
      <c r="D255" s="37">
        <v>20.49</v>
      </c>
      <c r="E255" s="33" t="s">
        <v>65</v>
      </c>
    </row>
    <row r="256" spans="1:5" x14ac:dyDescent="0.15">
      <c r="A256" s="7" t="s">
        <v>66</v>
      </c>
      <c r="B256" s="33" t="s">
        <v>60</v>
      </c>
      <c r="C256" s="33" t="s">
        <v>61</v>
      </c>
      <c r="D256" s="37">
        <v>23.75</v>
      </c>
      <c r="E256" s="33" t="s">
        <v>65</v>
      </c>
    </row>
    <row r="257" spans="1:5" x14ac:dyDescent="0.15">
      <c r="A257" s="7" t="s">
        <v>66</v>
      </c>
      <c r="B257" s="33" t="s">
        <v>60</v>
      </c>
      <c r="C257" s="33" t="s">
        <v>64</v>
      </c>
      <c r="D257" s="37">
        <v>23.74</v>
      </c>
      <c r="E257" s="33" t="s">
        <v>65</v>
      </c>
    </row>
    <row r="258" spans="1:5" x14ac:dyDescent="0.15">
      <c r="A258" s="7" t="s">
        <v>66</v>
      </c>
      <c r="B258" s="33" t="s">
        <v>63</v>
      </c>
      <c r="C258" s="33" t="s">
        <v>64</v>
      </c>
      <c r="D258" s="37">
        <v>24.77</v>
      </c>
      <c r="E258" s="33" t="s">
        <v>65</v>
      </c>
    </row>
    <row r="259" spans="1:5" x14ac:dyDescent="0.15">
      <c r="A259" s="7" t="s">
        <v>66</v>
      </c>
      <c r="B259" s="33" t="s">
        <v>63</v>
      </c>
      <c r="C259" s="33" t="s">
        <v>61</v>
      </c>
      <c r="D259" s="37">
        <v>23.01</v>
      </c>
      <c r="E259" s="33" t="s">
        <v>65</v>
      </c>
    </row>
    <row r="260" spans="1:5" x14ac:dyDescent="0.15">
      <c r="A260" s="7" t="s">
        <v>66</v>
      </c>
      <c r="B260" s="33" t="s">
        <v>63</v>
      </c>
      <c r="C260" s="33" t="s">
        <v>61</v>
      </c>
      <c r="D260" s="37">
        <v>18.170000000000002</v>
      </c>
      <c r="E260" s="33" t="s">
        <v>65</v>
      </c>
    </row>
    <row r="261" spans="1:5" x14ac:dyDescent="0.15">
      <c r="A261" s="7" t="s">
        <v>66</v>
      </c>
      <c r="B261" s="33" t="s">
        <v>60</v>
      </c>
      <c r="C261" s="33" t="s">
        <v>61</v>
      </c>
      <c r="D261" s="37">
        <v>15.25</v>
      </c>
      <c r="E261" s="33" t="s">
        <v>65</v>
      </c>
    </row>
    <row r="262" spans="1:5" x14ac:dyDescent="0.15">
      <c r="A262" s="7" t="s">
        <v>66</v>
      </c>
      <c r="B262" s="33" t="s">
        <v>60</v>
      </c>
      <c r="C262" s="33" t="s">
        <v>64</v>
      </c>
      <c r="D262" s="37">
        <v>21.92</v>
      </c>
      <c r="E262" s="33" t="s">
        <v>65</v>
      </c>
    </row>
    <row r="263" spans="1:5" x14ac:dyDescent="0.15">
      <c r="A263" s="7" t="s">
        <v>66</v>
      </c>
      <c r="B263" s="33" t="s">
        <v>60</v>
      </c>
      <c r="C263" s="33" t="s">
        <v>64</v>
      </c>
      <c r="D263" s="37">
        <v>16.149999999999999</v>
      </c>
      <c r="E263" s="33" t="s">
        <v>65</v>
      </c>
    </row>
    <row r="264" spans="1:5" x14ac:dyDescent="0.15">
      <c r="A264" s="7" t="s">
        <v>66</v>
      </c>
      <c r="B264" s="33" t="s">
        <v>63</v>
      </c>
      <c r="C264" s="33" t="s">
        <v>61</v>
      </c>
      <c r="D264" s="37">
        <v>15.61</v>
      </c>
      <c r="E264" s="33" t="s">
        <v>65</v>
      </c>
    </row>
    <row r="265" spans="1:5" x14ac:dyDescent="0.15">
      <c r="A265" s="7" t="s">
        <v>66</v>
      </c>
      <c r="B265" s="33" t="s">
        <v>60</v>
      </c>
      <c r="C265" s="33" t="s">
        <v>64</v>
      </c>
      <c r="D265" s="37">
        <v>23.06</v>
      </c>
      <c r="E265" s="33" t="s">
        <v>65</v>
      </c>
    </row>
    <row r="266" spans="1:5" x14ac:dyDescent="0.15">
      <c r="A266" s="7" t="s">
        <v>66</v>
      </c>
      <c r="B266" s="33" t="s">
        <v>60</v>
      </c>
      <c r="C266" s="33" t="s">
        <v>64</v>
      </c>
      <c r="D266" s="37">
        <v>22.84</v>
      </c>
      <c r="E266" s="33" t="s">
        <v>65</v>
      </c>
    </row>
    <row r="267" spans="1:5" x14ac:dyDescent="0.15">
      <c r="A267" s="7" t="s">
        <v>66</v>
      </c>
      <c r="B267" s="33" t="s">
        <v>60</v>
      </c>
      <c r="C267" s="33" t="s">
        <v>61</v>
      </c>
      <c r="D267" s="37">
        <v>22.57</v>
      </c>
      <c r="E267" s="33" t="s">
        <v>65</v>
      </c>
    </row>
    <row r="268" spans="1:5" x14ac:dyDescent="0.15">
      <c r="A268" s="7" t="s">
        <v>66</v>
      </c>
      <c r="B268" s="33" t="s">
        <v>60</v>
      </c>
      <c r="C268" s="33" t="s">
        <v>61</v>
      </c>
      <c r="D268" s="37">
        <v>24.79</v>
      </c>
      <c r="E268" s="33" t="s">
        <v>65</v>
      </c>
    </row>
    <row r="269" spans="1:5" x14ac:dyDescent="0.15">
      <c r="A269" s="7" t="s">
        <v>66</v>
      </c>
      <c r="B269" s="33" t="s">
        <v>60</v>
      </c>
      <c r="C269" s="33" t="s">
        <v>64</v>
      </c>
      <c r="D269" s="37">
        <v>18.84</v>
      </c>
      <c r="E269" s="33" t="s">
        <v>65</v>
      </c>
    </row>
    <row r="270" spans="1:5" x14ac:dyDescent="0.15">
      <c r="A270" s="7" t="s">
        <v>66</v>
      </c>
      <c r="B270" s="33" t="s">
        <v>63</v>
      </c>
      <c r="C270" s="33" t="s">
        <v>61</v>
      </c>
      <c r="D270" s="37">
        <v>22.92</v>
      </c>
      <c r="E270" s="33" t="s">
        <v>65</v>
      </c>
    </row>
    <row r="271" spans="1:5" x14ac:dyDescent="0.15">
      <c r="A271" s="7" t="s">
        <v>66</v>
      </c>
      <c r="B271" s="33" t="s">
        <v>63</v>
      </c>
      <c r="C271" s="33" t="s">
        <v>64</v>
      </c>
      <c r="D271" s="37">
        <v>15.94</v>
      </c>
      <c r="E271" s="33" t="s">
        <v>65</v>
      </c>
    </row>
    <row r="272" spans="1:5" x14ac:dyDescent="0.15">
      <c r="A272" s="7" t="s">
        <v>66</v>
      </c>
      <c r="B272" s="33" t="s">
        <v>63</v>
      </c>
      <c r="C272" s="33" t="s">
        <v>61</v>
      </c>
      <c r="D272" s="37">
        <v>19.2</v>
      </c>
      <c r="E272" s="33" t="s">
        <v>65</v>
      </c>
    </row>
    <row r="273" spans="1:5" x14ac:dyDescent="0.15">
      <c r="A273" s="7" t="s">
        <v>66</v>
      </c>
      <c r="B273" s="33" t="s">
        <v>60</v>
      </c>
      <c r="C273" s="33" t="s">
        <v>64</v>
      </c>
      <c r="D273" s="37">
        <v>17.34</v>
      </c>
      <c r="E273" s="33" t="s">
        <v>65</v>
      </c>
    </row>
    <row r="274" spans="1:5" x14ac:dyDescent="0.15">
      <c r="A274" s="7" t="s">
        <v>66</v>
      </c>
      <c r="B274" s="33" t="s">
        <v>60</v>
      </c>
      <c r="C274" s="33" t="s">
        <v>61</v>
      </c>
      <c r="D274" s="37">
        <v>18.41</v>
      </c>
      <c r="E274" s="33" t="s">
        <v>65</v>
      </c>
    </row>
    <row r="275" spans="1:5" x14ac:dyDescent="0.15">
      <c r="A275" s="7" t="s">
        <v>66</v>
      </c>
      <c r="B275" s="33" t="s">
        <v>63</v>
      </c>
      <c r="C275" s="33" t="s">
        <v>61</v>
      </c>
      <c r="D275" s="37">
        <v>17.079999999999998</v>
      </c>
      <c r="E275" s="33" t="s">
        <v>65</v>
      </c>
    </row>
    <row r="276" spans="1:5" x14ac:dyDescent="0.15">
      <c r="A276" s="7" t="s">
        <v>66</v>
      </c>
      <c r="B276" s="33" t="s">
        <v>60</v>
      </c>
      <c r="C276" s="33" t="s">
        <v>61</v>
      </c>
      <c r="D276" s="37">
        <v>17.5</v>
      </c>
      <c r="E276" s="33" t="s">
        <v>65</v>
      </c>
    </row>
    <row r="277" spans="1:5" x14ac:dyDescent="0.15">
      <c r="A277" s="7" t="s">
        <v>66</v>
      </c>
      <c r="B277" s="33" t="s">
        <v>60</v>
      </c>
      <c r="C277" s="33" t="s">
        <v>61</v>
      </c>
      <c r="D277" s="37">
        <v>19.27</v>
      </c>
      <c r="E277" s="33" t="s">
        <v>65</v>
      </c>
    </row>
    <row r="278" spans="1:5" x14ac:dyDescent="0.15">
      <c r="A278" s="7" t="s">
        <v>66</v>
      </c>
      <c r="B278" s="33" t="s">
        <v>60</v>
      </c>
      <c r="C278" s="33" t="s">
        <v>61</v>
      </c>
      <c r="D278" s="37">
        <v>15.59</v>
      </c>
      <c r="E278" s="33" t="s">
        <v>65</v>
      </c>
    </row>
    <row r="279" spans="1:5" x14ac:dyDescent="0.15">
      <c r="A279" s="7" t="s">
        <v>66</v>
      </c>
      <c r="B279" s="33" t="s">
        <v>60</v>
      </c>
      <c r="C279" s="33" t="s">
        <v>61</v>
      </c>
      <c r="D279" s="37">
        <v>20.88</v>
      </c>
      <c r="E279" s="33" t="s">
        <v>65</v>
      </c>
    </row>
    <row r="280" spans="1:5" x14ac:dyDescent="0.15">
      <c r="A280" s="7" t="s">
        <v>66</v>
      </c>
      <c r="B280" s="33" t="s">
        <v>60</v>
      </c>
      <c r="C280" s="33" t="s">
        <v>61</v>
      </c>
      <c r="D280" s="37">
        <v>16.47</v>
      </c>
      <c r="E280" s="33" t="s">
        <v>65</v>
      </c>
    </row>
    <row r="281" spans="1:5" x14ac:dyDescent="0.15">
      <c r="A281" s="7" t="s">
        <v>66</v>
      </c>
      <c r="B281" s="33" t="s">
        <v>63</v>
      </c>
      <c r="C281" s="33" t="s">
        <v>61</v>
      </c>
      <c r="D281" s="37">
        <v>18.11</v>
      </c>
      <c r="E281" s="33" t="s">
        <v>65</v>
      </c>
    </row>
    <row r="282" spans="1:5" x14ac:dyDescent="0.15">
      <c r="A282" s="7" t="s">
        <v>66</v>
      </c>
      <c r="B282" s="33" t="s">
        <v>63</v>
      </c>
      <c r="C282" s="33" t="s">
        <v>61</v>
      </c>
      <c r="D282" s="37">
        <v>20.73</v>
      </c>
      <c r="E282" s="33" t="s">
        <v>65</v>
      </c>
    </row>
    <row r="283" spans="1:5" x14ac:dyDescent="0.15">
      <c r="A283" s="7" t="s">
        <v>66</v>
      </c>
      <c r="B283" s="33" t="s">
        <v>60</v>
      </c>
      <c r="C283" s="33" t="s">
        <v>61</v>
      </c>
      <c r="D283" s="37">
        <v>21.64</v>
      </c>
      <c r="E283" s="33" t="s">
        <v>65</v>
      </c>
    </row>
    <row r="284" spans="1:5" x14ac:dyDescent="0.15">
      <c r="A284" s="7" t="s">
        <v>66</v>
      </c>
      <c r="B284" s="33" t="s">
        <v>60</v>
      </c>
      <c r="C284" s="33" t="s">
        <v>61</v>
      </c>
      <c r="D284" s="37">
        <v>17.7</v>
      </c>
      <c r="E284" s="33" t="s">
        <v>65</v>
      </c>
    </row>
    <row r="285" spans="1:5" x14ac:dyDescent="0.15">
      <c r="A285" s="7" t="s">
        <v>66</v>
      </c>
      <c r="B285" s="33" t="s">
        <v>60</v>
      </c>
      <c r="C285" s="33" t="s">
        <v>61</v>
      </c>
      <c r="D285" s="37">
        <v>24.24</v>
      </c>
      <c r="E285" s="33" t="s">
        <v>65</v>
      </c>
    </row>
    <row r="286" spans="1:5" x14ac:dyDescent="0.15">
      <c r="A286" s="7" t="s">
        <v>66</v>
      </c>
      <c r="B286" s="33" t="s">
        <v>60</v>
      </c>
      <c r="C286" s="33" t="s">
        <v>61</v>
      </c>
      <c r="D286" s="37">
        <v>16.010000000000002</v>
      </c>
      <c r="E286" s="33" t="s">
        <v>65</v>
      </c>
    </row>
    <row r="287" spans="1:5" x14ac:dyDescent="0.15">
      <c r="A287" s="7" t="s">
        <v>66</v>
      </c>
      <c r="B287" s="33" t="s">
        <v>63</v>
      </c>
      <c r="C287" s="33" t="s">
        <v>61</v>
      </c>
      <c r="D287" s="37">
        <v>18.88</v>
      </c>
      <c r="E287" s="33" t="s">
        <v>65</v>
      </c>
    </row>
    <row r="288" spans="1:5" x14ac:dyDescent="0.15">
      <c r="A288" s="7" t="s">
        <v>66</v>
      </c>
      <c r="B288" s="33" t="s">
        <v>60</v>
      </c>
      <c r="C288" s="33" t="s">
        <v>61</v>
      </c>
      <c r="D288" s="37">
        <v>19.760000000000002</v>
      </c>
      <c r="E288" s="33" t="s">
        <v>65</v>
      </c>
    </row>
    <row r="289" spans="1:5" x14ac:dyDescent="0.15">
      <c r="A289" s="7" t="s">
        <v>66</v>
      </c>
      <c r="B289" s="33" t="s">
        <v>63</v>
      </c>
      <c r="C289" s="33" t="s">
        <v>61</v>
      </c>
      <c r="D289" s="37">
        <v>21.29</v>
      </c>
      <c r="E289" s="33" t="s">
        <v>65</v>
      </c>
    </row>
    <row r="290" spans="1:5" x14ac:dyDescent="0.15">
      <c r="A290" s="7" t="s">
        <v>66</v>
      </c>
      <c r="B290" s="33" t="s">
        <v>60</v>
      </c>
      <c r="C290" s="33" t="s">
        <v>61</v>
      </c>
      <c r="D290" s="37">
        <v>24.44</v>
      </c>
      <c r="E290" s="33" t="s">
        <v>65</v>
      </c>
    </row>
    <row r="291" spans="1:5" x14ac:dyDescent="0.15">
      <c r="A291" s="7" t="s">
        <v>66</v>
      </c>
      <c r="B291" s="33" t="s">
        <v>60</v>
      </c>
      <c r="C291" s="33" t="s">
        <v>61</v>
      </c>
      <c r="D291" s="37">
        <v>17.87</v>
      </c>
      <c r="E291" s="33" t="s">
        <v>65</v>
      </c>
    </row>
    <row r="292" spans="1:5" x14ac:dyDescent="0.15">
      <c r="A292" s="7" t="s">
        <v>66</v>
      </c>
      <c r="B292" s="33" t="s">
        <v>63</v>
      </c>
      <c r="C292" s="33" t="s">
        <v>61</v>
      </c>
      <c r="D292" s="37">
        <v>24.16</v>
      </c>
      <c r="E292" s="33" t="s">
        <v>65</v>
      </c>
    </row>
    <row r="293" spans="1:5" x14ac:dyDescent="0.15">
      <c r="A293" s="7" t="s">
        <v>66</v>
      </c>
      <c r="B293" s="33" t="s">
        <v>60</v>
      </c>
      <c r="C293" s="33" t="s">
        <v>64</v>
      </c>
      <c r="D293" s="37">
        <v>15.18</v>
      </c>
      <c r="E293" s="33" t="s">
        <v>65</v>
      </c>
    </row>
    <row r="294" spans="1:5" x14ac:dyDescent="0.15">
      <c r="A294" s="7" t="s">
        <v>66</v>
      </c>
      <c r="B294" s="33" t="s">
        <v>63</v>
      </c>
      <c r="C294" s="33" t="s">
        <v>61</v>
      </c>
      <c r="D294" s="37">
        <v>15.62</v>
      </c>
      <c r="E294" s="33" t="s">
        <v>65</v>
      </c>
    </row>
    <row r="295" spans="1:5" x14ac:dyDescent="0.15">
      <c r="A295" s="7" t="s">
        <v>67</v>
      </c>
      <c r="B295" s="33" t="s">
        <v>63</v>
      </c>
      <c r="C295" s="33" t="s">
        <v>64</v>
      </c>
      <c r="D295" s="37">
        <v>17.16</v>
      </c>
      <c r="E295" s="33" t="s">
        <v>62</v>
      </c>
    </row>
    <row r="296" spans="1:5" x14ac:dyDescent="0.15">
      <c r="A296" s="7" t="s">
        <v>67</v>
      </c>
      <c r="B296" s="33" t="s">
        <v>63</v>
      </c>
      <c r="C296" s="33" t="s">
        <v>61</v>
      </c>
      <c r="D296" s="37">
        <v>19.29</v>
      </c>
      <c r="E296" s="33" t="s">
        <v>62</v>
      </c>
    </row>
    <row r="297" spans="1:5" x14ac:dyDescent="0.15">
      <c r="A297" s="7" t="s">
        <v>67</v>
      </c>
      <c r="B297" s="33" t="s">
        <v>63</v>
      </c>
      <c r="C297" s="33" t="s">
        <v>64</v>
      </c>
      <c r="D297" s="37">
        <v>16.09</v>
      </c>
      <c r="E297" s="33" t="s">
        <v>62</v>
      </c>
    </row>
    <row r="298" spans="1:5" x14ac:dyDescent="0.15">
      <c r="A298" s="7" t="s">
        <v>67</v>
      </c>
      <c r="B298" s="33" t="s">
        <v>63</v>
      </c>
      <c r="C298" s="33" t="s">
        <v>61</v>
      </c>
      <c r="D298" s="37">
        <v>22.88</v>
      </c>
      <c r="E298" s="33" t="s">
        <v>62</v>
      </c>
    </row>
    <row r="299" spans="1:5" x14ac:dyDescent="0.15">
      <c r="A299" s="7" t="s">
        <v>67</v>
      </c>
      <c r="B299" s="33" t="s">
        <v>63</v>
      </c>
      <c r="C299" s="33" t="s">
        <v>64</v>
      </c>
      <c r="D299" s="37">
        <v>21.64</v>
      </c>
      <c r="E299" s="33" t="s">
        <v>62</v>
      </c>
    </row>
    <row r="300" spans="1:5" x14ac:dyDescent="0.15">
      <c r="A300" s="7" t="s">
        <v>67</v>
      </c>
      <c r="B300" s="33" t="s">
        <v>60</v>
      </c>
      <c r="C300" s="33" t="s">
        <v>61</v>
      </c>
      <c r="D300" s="37">
        <v>18.93</v>
      </c>
      <c r="E300" s="33" t="s">
        <v>62</v>
      </c>
    </row>
    <row r="301" spans="1:5" x14ac:dyDescent="0.15">
      <c r="A301" s="7" t="s">
        <v>67</v>
      </c>
      <c r="B301" s="33" t="s">
        <v>60</v>
      </c>
      <c r="C301" s="33" t="s">
        <v>64</v>
      </c>
      <c r="D301" s="37">
        <v>16.829999999999998</v>
      </c>
      <c r="E301" s="33" t="s">
        <v>62</v>
      </c>
    </row>
    <row r="302" spans="1:5" x14ac:dyDescent="0.15">
      <c r="A302" s="7" t="s">
        <v>67</v>
      </c>
      <c r="B302" s="33" t="s">
        <v>63</v>
      </c>
      <c r="C302" s="33" t="s">
        <v>61</v>
      </c>
      <c r="D302" s="37">
        <v>15.22</v>
      </c>
      <c r="E302" s="33" t="s">
        <v>62</v>
      </c>
    </row>
    <row r="303" spans="1:5" x14ac:dyDescent="0.15">
      <c r="A303" s="7" t="s">
        <v>67</v>
      </c>
      <c r="B303" s="33" t="s">
        <v>63</v>
      </c>
      <c r="C303" s="33" t="s">
        <v>61</v>
      </c>
      <c r="D303" s="37">
        <v>22.26</v>
      </c>
      <c r="E303" s="33" t="s">
        <v>62</v>
      </c>
    </row>
    <row r="304" spans="1:5" x14ac:dyDescent="0.15">
      <c r="A304" s="7" t="s">
        <v>67</v>
      </c>
      <c r="B304" s="33" t="s">
        <v>60</v>
      </c>
      <c r="C304" s="33" t="s">
        <v>61</v>
      </c>
      <c r="D304" s="37">
        <v>22.86</v>
      </c>
      <c r="E304" s="33" t="s">
        <v>62</v>
      </c>
    </row>
    <row r="305" spans="1:5" x14ac:dyDescent="0.15">
      <c r="A305" s="7" t="s">
        <v>67</v>
      </c>
      <c r="B305" s="33" t="s">
        <v>63</v>
      </c>
      <c r="C305" s="33" t="s">
        <v>61</v>
      </c>
      <c r="D305" s="37">
        <v>234.63</v>
      </c>
      <c r="E305" s="33" t="s">
        <v>62</v>
      </c>
    </row>
    <row r="306" spans="1:5" x14ac:dyDescent="0.15">
      <c r="A306" s="7" t="s">
        <v>67</v>
      </c>
      <c r="B306" s="33" t="s">
        <v>63</v>
      </c>
      <c r="C306" s="33" t="s">
        <v>61</v>
      </c>
      <c r="D306" s="37">
        <v>24.97</v>
      </c>
      <c r="E306" s="33" t="s">
        <v>62</v>
      </c>
    </row>
    <row r="307" spans="1:5" x14ac:dyDescent="0.15">
      <c r="A307" s="7" t="s">
        <v>67</v>
      </c>
      <c r="B307" s="33" t="s">
        <v>63</v>
      </c>
      <c r="C307" s="33" t="s">
        <v>61</v>
      </c>
      <c r="D307" s="37">
        <v>22.59</v>
      </c>
      <c r="E307" s="33" t="s">
        <v>62</v>
      </c>
    </row>
    <row r="308" spans="1:5" x14ac:dyDescent="0.15">
      <c r="A308" s="7" t="s">
        <v>67</v>
      </c>
      <c r="B308" s="33" t="s">
        <v>63</v>
      </c>
      <c r="C308" s="33" t="s">
        <v>61</v>
      </c>
      <c r="D308" s="37">
        <v>23.74</v>
      </c>
      <c r="E308" s="33" t="s">
        <v>62</v>
      </c>
    </row>
    <row r="309" spans="1:5" x14ac:dyDescent="0.15">
      <c r="A309" s="7" t="s">
        <v>67</v>
      </c>
      <c r="B309" s="33" t="s">
        <v>60</v>
      </c>
      <c r="C309" s="33" t="s">
        <v>61</v>
      </c>
      <c r="D309" s="37">
        <v>19.440000000000001</v>
      </c>
      <c r="E309" s="33" t="s">
        <v>62</v>
      </c>
    </row>
    <row r="310" spans="1:5" x14ac:dyDescent="0.15">
      <c r="A310" s="7" t="s">
        <v>67</v>
      </c>
      <c r="B310" s="33" t="s">
        <v>63</v>
      </c>
      <c r="C310" s="33" t="s">
        <v>61</v>
      </c>
      <c r="D310" s="37">
        <v>23.63</v>
      </c>
      <c r="E310" s="33" t="s">
        <v>62</v>
      </c>
    </row>
    <row r="311" spans="1:5" x14ac:dyDescent="0.15">
      <c r="A311" s="7" t="s">
        <v>67</v>
      </c>
      <c r="B311" s="33" t="s">
        <v>60</v>
      </c>
      <c r="C311" s="33" t="s">
        <v>61</v>
      </c>
      <c r="D311" s="37">
        <v>20.399999999999999</v>
      </c>
      <c r="E311" s="33" t="s">
        <v>62</v>
      </c>
    </row>
    <row r="312" spans="1:5" x14ac:dyDescent="0.15">
      <c r="A312" s="7" t="s">
        <v>67</v>
      </c>
      <c r="B312" s="33" t="s">
        <v>60</v>
      </c>
      <c r="C312" s="33" t="s">
        <v>64</v>
      </c>
      <c r="D312" s="37">
        <v>15.34</v>
      </c>
      <c r="E312" s="33" t="s">
        <v>62</v>
      </c>
    </row>
    <row r="313" spans="1:5" x14ac:dyDescent="0.15">
      <c r="A313" s="7" t="s">
        <v>67</v>
      </c>
      <c r="B313" s="33" t="s">
        <v>63</v>
      </c>
      <c r="C313" s="33" t="s">
        <v>61</v>
      </c>
      <c r="D313" s="37">
        <v>216.2</v>
      </c>
      <c r="E313" s="33" t="s">
        <v>62</v>
      </c>
    </row>
    <row r="314" spans="1:5" x14ac:dyDescent="0.15">
      <c r="A314" s="7" t="s">
        <v>67</v>
      </c>
      <c r="B314" s="33" t="s">
        <v>63</v>
      </c>
      <c r="C314" s="33" t="s">
        <v>61</v>
      </c>
      <c r="D314" s="37">
        <v>20.440000000000001</v>
      </c>
      <c r="E314" s="33" t="s">
        <v>62</v>
      </c>
    </row>
    <row r="315" spans="1:5" x14ac:dyDescent="0.15">
      <c r="A315" s="7" t="s">
        <v>67</v>
      </c>
      <c r="B315" s="33" t="s">
        <v>60</v>
      </c>
      <c r="C315" s="33" t="s">
        <v>61</v>
      </c>
      <c r="D315" s="37">
        <v>19.899999999999999</v>
      </c>
      <c r="E315" s="33" t="s">
        <v>62</v>
      </c>
    </row>
    <row r="316" spans="1:5" x14ac:dyDescent="0.15">
      <c r="A316" s="7" t="s">
        <v>67</v>
      </c>
      <c r="B316" s="33" t="s">
        <v>63</v>
      </c>
      <c r="C316" s="33" t="s">
        <v>61</v>
      </c>
      <c r="D316" s="37">
        <v>191.43</v>
      </c>
      <c r="E316" s="33" t="s">
        <v>62</v>
      </c>
    </row>
    <row r="317" spans="1:5" x14ac:dyDescent="0.15">
      <c r="A317" s="7" t="s">
        <v>67</v>
      </c>
      <c r="B317" s="33" t="s">
        <v>60</v>
      </c>
      <c r="C317" s="33" t="s">
        <v>61</v>
      </c>
      <c r="D317" s="37">
        <v>22.65</v>
      </c>
      <c r="E317" s="33" t="s">
        <v>62</v>
      </c>
    </row>
    <row r="318" spans="1:5" x14ac:dyDescent="0.15">
      <c r="A318" s="7" t="s">
        <v>67</v>
      </c>
      <c r="B318" s="33" t="s">
        <v>63</v>
      </c>
      <c r="C318" s="33" t="s">
        <v>64</v>
      </c>
      <c r="D318" s="37">
        <v>17.510000000000002</v>
      </c>
      <c r="E318" s="33" t="s">
        <v>62</v>
      </c>
    </row>
    <row r="319" spans="1:5" x14ac:dyDescent="0.15">
      <c r="A319" s="7" t="s">
        <v>67</v>
      </c>
      <c r="B319" s="33" t="s">
        <v>60</v>
      </c>
      <c r="C319" s="33" t="s">
        <v>61</v>
      </c>
      <c r="D319" s="37">
        <v>17.190000000000001</v>
      </c>
      <c r="E319" s="33" t="s">
        <v>62</v>
      </c>
    </row>
    <row r="320" spans="1:5" x14ac:dyDescent="0.15">
      <c r="A320" s="7" t="s">
        <v>67</v>
      </c>
      <c r="B320" s="33" t="s">
        <v>60</v>
      </c>
      <c r="C320" s="33" t="s">
        <v>64</v>
      </c>
      <c r="D320" s="37">
        <v>22.11</v>
      </c>
      <c r="E320" s="33" t="s">
        <v>62</v>
      </c>
    </row>
    <row r="321" spans="1:5" x14ac:dyDescent="0.15">
      <c r="A321" s="7" t="s">
        <v>67</v>
      </c>
      <c r="B321" s="33" t="s">
        <v>60</v>
      </c>
      <c r="C321" s="33" t="s">
        <v>61</v>
      </c>
      <c r="D321" s="37">
        <v>20.18</v>
      </c>
      <c r="E321" s="33" t="s">
        <v>62</v>
      </c>
    </row>
    <row r="322" spans="1:5" x14ac:dyDescent="0.15">
      <c r="A322" s="7" t="s">
        <v>67</v>
      </c>
      <c r="B322" s="33" t="s">
        <v>60</v>
      </c>
      <c r="C322" s="33" t="s">
        <v>61</v>
      </c>
      <c r="D322" s="37">
        <v>21.53</v>
      </c>
      <c r="E322" s="33" t="s">
        <v>62</v>
      </c>
    </row>
    <row r="323" spans="1:5" x14ac:dyDescent="0.15">
      <c r="A323" s="7" t="s">
        <v>67</v>
      </c>
      <c r="B323" s="33" t="s">
        <v>60</v>
      </c>
      <c r="C323" s="33" t="s">
        <v>61</v>
      </c>
      <c r="D323" s="37">
        <v>20.16</v>
      </c>
      <c r="E323" s="33" t="s">
        <v>62</v>
      </c>
    </row>
    <row r="324" spans="1:5" x14ac:dyDescent="0.15">
      <c r="A324" s="7" t="s">
        <v>67</v>
      </c>
      <c r="B324" s="33" t="s">
        <v>60</v>
      </c>
      <c r="C324" s="33" t="s">
        <v>64</v>
      </c>
      <c r="D324" s="37">
        <v>22.53</v>
      </c>
      <c r="E324" s="33" t="s">
        <v>62</v>
      </c>
    </row>
    <row r="325" spans="1:5" x14ac:dyDescent="0.15">
      <c r="A325" s="7" t="s">
        <v>67</v>
      </c>
      <c r="B325" s="33" t="s">
        <v>63</v>
      </c>
      <c r="C325" s="33" t="s">
        <v>64</v>
      </c>
      <c r="D325" s="37">
        <v>23.54</v>
      </c>
      <c r="E325" s="33" t="s">
        <v>62</v>
      </c>
    </row>
    <row r="326" spans="1:5" x14ac:dyDescent="0.15">
      <c r="A326" s="7" t="s">
        <v>67</v>
      </c>
      <c r="B326" s="33" t="s">
        <v>60</v>
      </c>
      <c r="C326" s="33" t="s">
        <v>61</v>
      </c>
      <c r="D326" s="37">
        <v>153.83000000000001</v>
      </c>
      <c r="E326" s="33" t="s">
        <v>62</v>
      </c>
    </row>
    <row r="327" spans="1:5" x14ac:dyDescent="0.15">
      <c r="A327" s="7" t="s">
        <v>67</v>
      </c>
      <c r="B327" s="33" t="s">
        <v>63</v>
      </c>
      <c r="C327" s="33" t="s">
        <v>61</v>
      </c>
      <c r="D327" s="37">
        <v>21.43</v>
      </c>
      <c r="E327" s="33" t="s">
        <v>62</v>
      </c>
    </row>
    <row r="328" spans="1:5" x14ac:dyDescent="0.15">
      <c r="A328" s="7" t="s">
        <v>67</v>
      </c>
      <c r="B328" s="33" t="s">
        <v>60</v>
      </c>
      <c r="C328" s="33" t="s">
        <v>61</v>
      </c>
      <c r="D328" s="37">
        <v>23.47</v>
      </c>
      <c r="E328" s="33" t="s">
        <v>62</v>
      </c>
    </row>
    <row r="329" spans="1:5" x14ac:dyDescent="0.15">
      <c r="A329" s="7" t="s">
        <v>67</v>
      </c>
      <c r="B329" s="33" t="s">
        <v>60</v>
      </c>
      <c r="C329" s="33" t="s">
        <v>61</v>
      </c>
      <c r="D329" s="37">
        <v>16.66</v>
      </c>
      <c r="E329" s="33" t="s">
        <v>62</v>
      </c>
    </row>
    <row r="330" spans="1:5" x14ac:dyDescent="0.15">
      <c r="A330" s="7" t="s">
        <v>67</v>
      </c>
      <c r="B330" s="33" t="s">
        <v>60</v>
      </c>
      <c r="C330" s="33" t="s">
        <v>64</v>
      </c>
      <c r="D330" s="37">
        <v>21.78</v>
      </c>
      <c r="E330" s="33" t="s">
        <v>62</v>
      </c>
    </row>
    <row r="331" spans="1:5" x14ac:dyDescent="0.15">
      <c r="A331" s="7" t="s">
        <v>67</v>
      </c>
      <c r="B331" s="33" t="s">
        <v>63</v>
      </c>
      <c r="C331" s="33" t="s">
        <v>61</v>
      </c>
      <c r="D331" s="37">
        <v>160.78</v>
      </c>
      <c r="E331" s="33" t="s">
        <v>62</v>
      </c>
    </row>
    <row r="332" spans="1:5" x14ac:dyDescent="0.15">
      <c r="A332" s="7" t="s">
        <v>67</v>
      </c>
      <c r="B332" s="33" t="s">
        <v>60</v>
      </c>
      <c r="C332" s="33" t="s">
        <v>64</v>
      </c>
      <c r="D332" s="37">
        <v>18.920000000000002</v>
      </c>
      <c r="E332" s="33" t="s">
        <v>62</v>
      </c>
    </row>
    <row r="333" spans="1:5" x14ac:dyDescent="0.15">
      <c r="A333" s="7" t="s">
        <v>67</v>
      </c>
      <c r="B333" s="33" t="s">
        <v>60</v>
      </c>
      <c r="C333" s="33" t="s">
        <v>61</v>
      </c>
      <c r="D333" s="37">
        <v>152.27000000000001</v>
      </c>
      <c r="E333" s="33" t="s">
        <v>62</v>
      </c>
    </row>
    <row r="334" spans="1:5" x14ac:dyDescent="0.15">
      <c r="A334" s="7" t="s">
        <v>67</v>
      </c>
      <c r="B334" s="33" t="s">
        <v>60</v>
      </c>
      <c r="C334" s="33" t="s">
        <v>61</v>
      </c>
      <c r="D334" s="37">
        <v>20.83</v>
      </c>
      <c r="E334" s="33" t="s">
        <v>62</v>
      </c>
    </row>
    <row r="335" spans="1:5" x14ac:dyDescent="0.15">
      <c r="A335" s="7" t="s">
        <v>67</v>
      </c>
      <c r="B335" s="33" t="s">
        <v>63</v>
      </c>
      <c r="C335" s="33" t="s">
        <v>61</v>
      </c>
      <c r="D335" s="37">
        <v>163.37</v>
      </c>
      <c r="E335" s="33" t="s">
        <v>62</v>
      </c>
    </row>
    <row r="336" spans="1:5" x14ac:dyDescent="0.15">
      <c r="A336" s="7" t="s">
        <v>67</v>
      </c>
      <c r="B336" s="33" t="s">
        <v>63</v>
      </c>
      <c r="C336" s="33" t="s">
        <v>61</v>
      </c>
      <c r="D336" s="37">
        <v>24.78</v>
      </c>
      <c r="E336" s="33" t="s">
        <v>62</v>
      </c>
    </row>
    <row r="337" spans="1:5" x14ac:dyDescent="0.15">
      <c r="A337" s="7" t="s">
        <v>67</v>
      </c>
      <c r="B337" s="33" t="s">
        <v>63</v>
      </c>
      <c r="C337" s="33" t="s">
        <v>64</v>
      </c>
      <c r="D337" s="37">
        <v>17.88</v>
      </c>
      <c r="E337" s="33" t="s">
        <v>62</v>
      </c>
    </row>
    <row r="338" spans="1:5" x14ac:dyDescent="0.15">
      <c r="A338" s="7" t="s">
        <v>67</v>
      </c>
      <c r="B338" s="33" t="s">
        <v>60</v>
      </c>
      <c r="C338" s="33" t="s">
        <v>61</v>
      </c>
      <c r="D338" s="37">
        <v>23.98</v>
      </c>
      <c r="E338" s="33" t="s">
        <v>65</v>
      </c>
    </row>
    <row r="339" spans="1:5" x14ac:dyDescent="0.15">
      <c r="A339" s="7" t="s">
        <v>67</v>
      </c>
      <c r="B339" s="33" t="s">
        <v>63</v>
      </c>
      <c r="C339" s="33" t="s">
        <v>61</v>
      </c>
      <c r="D339" s="37">
        <v>19.54</v>
      </c>
      <c r="E339" s="33" t="s">
        <v>65</v>
      </c>
    </row>
    <row r="340" spans="1:5" x14ac:dyDescent="0.15">
      <c r="A340" s="7" t="s">
        <v>67</v>
      </c>
      <c r="B340" s="33" t="s">
        <v>63</v>
      </c>
      <c r="C340" s="33" t="s">
        <v>64</v>
      </c>
      <c r="D340" s="37">
        <v>17.95</v>
      </c>
      <c r="E340" s="33" t="s">
        <v>65</v>
      </c>
    </row>
    <row r="341" spans="1:5" x14ac:dyDescent="0.15">
      <c r="A341" s="7" t="s">
        <v>67</v>
      </c>
      <c r="B341" s="33" t="s">
        <v>60</v>
      </c>
      <c r="C341" s="33" t="s">
        <v>61</v>
      </c>
      <c r="D341" s="37">
        <v>18.78</v>
      </c>
      <c r="E341" s="33" t="s">
        <v>65</v>
      </c>
    </row>
    <row r="342" spans="1:5" x14ac:dyDescent="0.15">
      <c r="A342" s="7" t="s">
        <v>67</v>
      </c>
      <c r="B342" s="33" t="s">
        <v>60</v>
      </c>
      <c r="C342" s="33" t="s">
        <v>64</v>
      </c>
      <c r="D342" s="37">
        <v>16.170000000000002</v>
      </c>
      <c r="E342" s="33" t="s">
        <v>65</v>
      </c>
    </row>
    <row r="343" spans="1:5" x14ac:dyDescent="0.15">
      <c r="A343" s="7" t="s">
        <v>67</v>
      </c>
      <c r="B343" s="33" t="s">
        <v>60</v>
      </c>
      <c r="C343" s="33" t="s">
        <v>64</v>
      </c>
      <c r="D343" s="37">
        <v>20.77</v>
      </c>
      <c r="E343" s="33" t="s">
        <v>65</v>
      </c>
    </row>
    <row r="344" spans="1:5" x14ac:dyDescent="0.15">
      <c r="A344" s="7" t="s">
        <v>67</v>
      </c>
      <c r="B344" s="33" t="s">
        <v>60</v>
      </c>
      <c r="C344" s="33" t="s">
        <v>64</v>
      </c>
      <c r="D344" s="37">
        <v>16.98</v>
      </c>
      <c r="E344" s="33" t="s">
        <v>65</v>
      </c>
    </row>
    <row r="345" spans="1:5" x14ac:dyDescent="0.15">
      <c r="A345" s="7" t="s">
        <v>67</v>
      </c>
      <c r="B345" s="33" t="s">
        <v>60</v>
      </c>
      <c r="C345" s="33" t="s">
        <v>61</v>
      </c>
      <c r="D345" s="37">
        <v>19.3</v>
      </c>
      <c r="E345" s="33" t="s">
        <v>65</v>
      </c>
    </row>
    <row r="346" spans="1:5" x14ac:dyDescent="0.15">
      <c r="A346" s="7" t="s">
        <v>67</v>
      </c>
      <c r="B346" s="33" t="s">
        <v>60</v>
      </c>
      <c r="C346" s="33" t="s">
        <v>61</v>
      </c>
      <c r="D346" s="37">
        <v>16.14</v>
      </c>
      <c r="E346" s="33" t="s">
        <v>65</v>
      </c>
    </row>
    <row r="347" spans="1:5" x14ac:dyDescent="0.15">
      <c r="A347" s="7" t="s">
        <v>67</v>
      </c>
      <c r="B347" s="33" t="s">
        <v>63</v>
      </c>
      <c r="C347" s="33" t="s">
        <v>61</v>
      </c>
      <c r="D347" s="37">
        <v>21.85</v>
      </c>
      <c r="E347" s="33" t="s">
        <v>65</v>
      </c>
    </row>
    <row r="348" spans="1:5" x14ac:dyDescent="0.15">
      <c r="A348" s="7" t="s">
        <v>67</v>
      </c>
      <c r="B348" s="33" t="s">
        <v>63</v>
      </c>
      <c r="C348" s="33" t="s">
        <v>61</v>
      </c>
      <c r="D348" s="37">
        <v>21.99</v>
      </c>
      <c r="E348" s="33" t="s">
        <v>65</v>
      </c>
    </row>
    <row r="349" spans="1:5" x14ac:dyDescent="0.15">
      <c r="A349" s="7" t="s">
        <v>67</v>
      </c>
      <c r="B349" s="33" t="s">
        <v>60</v>
      </c>
      <c r="C349" s="33" t="s">
        <v>61</v>
      </c>
      <c r="D349" s="37">
        <v>18.73</v>
      </c>
      <c r="E349" s="33" t="s">
        <v>65</v>
      </c>
    </row>
    <row r="350" spans="1:5" x14ac:dyDescent="0.15">
      <c r="A350" s="7" t="s">
        <v>67</v>
      </c>
      <c r="B350" s="33" t="s">
        <v>60</v>
      </c>
      <c r="C350" s="33" t="s">
        <v>61</v>
      </c>
      <c r="D350" s="37">
        <v>23.7</v>
      </c>
      <c r="E350" s="33" t="s">
        <v>65</v>
      </c>
    </row>
    <row r="351" spans="1:5" x14ac:dyDescent="0.15">
      <c r="A351" s="7" t="s">
        <v>67</v>
      </c>
      <c r="B351" s="33" t="s">
        <v>60</v>
      </c>
      <c r="C351" s="33" t="s">
        <v>61</v>
      </c>
      <c r="D351" s="38">
        <v>18</v>
      </c>
      <c r="E351" s="33" t="s">
        <v>65</v>
      </c>
    </row>
    <row r="352" spans="1:5" x14ac:dyDescent="0.15">
      <c r="A352" s="7" t="s">
        <v>67</v>
      </c>
      <c r="B352" s="33" t="s">
        <v>60</v>
      </c>
      <c r="C352" s="33" t="s">
        <v>64</v>
      </c>
      <c r="D352" s="37">
        <v>19.579999999999998</v>
      </c>
      <c r="E352" s="33" t="s">
        <v>65</v>
      </c>
    </row>
    <row r="353" spans="1:5" x14ac:dyDescent="0.15">
      <c r="A353" s="7" t="s">
        <v>67</v>
      </c>
      <c r="B353" s="33" t="s">
        <v>60</v>
      </c>
      <c r="C353" s="33" t="s">
        <v>61</v>
      </c>
      <c r="D353" s="37">
        <v>19.739999999999998</v>
      </c>
      <c r="E353" s="33" t="s">
        <v>65</v>
      </c>
    </row>
    <row r="354" spans="1:5" x14ac:dyDescent="0.15">
      <c r="A354" s="7" t="s">
        <v>67</v>
      </c>
      <c r="B354" s="33" t="s">
        <v>60</v>
      </c>
      <c r="C354" s="33" t="s">
        <v>61</v>
      </c>
      <c r="D354" s="37">
        <v>24.6</v>
      </c>
      <c r="E354" s="33" t="s">
        <v>65</v>
      </c>
    </row>
    <row r="355" spans="1:5" x14ac:dyDescent="0.15">
      <c r="A355" s="7" t="s">
        <v>67</v>
      </c>
      <c r="B355" s="33" t="s">
        <v>63</v>
      </c>
      <c r="C355" s="33" t="s">
        <v>61</v>
      </c>
      <c r="D355" s="37">
        <v>21.22</v>
      </c>
      <c r="E355" s="33" t="s">
        <v>65</v>
      </c>
    </row>
    <row r="356" spans="1:5" x14ac:dyDescent="0.15">
      <c r="A356" s="7" t="s">
        <v>67</v>
      </c>
      <c r="B356" s="33" t="s">
        <v>63</v>
      </c>
      <c r="C356" s="33" t="s">
        <v>61</v>
      </c>
      <c r="D356" s="37">
        <v>19.43</v>
      </c>
      <c r="E356" s="33" t="s">
        <v>65</v>
      </c>
    </row>
    <row r="357" spans="1:5" x14ac:dyDescent="0.15">
      <c r="A357" s="7" t="s">
        <v>67</v>
      </c>
      <c r="B357" s="33" t="s">
        <v>60</v>
      </c>
      <c r="C357" s="33" t="s">
        <v>64</v>
      </c>
      <c r="D357" s="37">
        <v>21.43</v>
      </c>
      <c r="E357" s="33" t="s">
        <v>65</v>
      </c>
    </row>
    <row r="358" spans="1:5" x14ac:dyDescent="0.15">
      <c r="A358" s="7" t="s">
        <v>67</v>
      </c>
      <c r="B358" s="33" t="s">
        <v>63</v>
      </c>
      <c r="C358" s="33" t="s">
        <v>61</v>
      </c>
      <c r="D358" s="37">
        <v>17.87</v>
      </c>
      <c r="E358" s="33" t="s">
        <v>65</v>
      </c>
    </row>
    <row r="359" spans="1:5" x14ac:dyDescent="0.15">
      <c r="A359" s="7" t="s">
        <v>67</v>
      </c>
      <c r="B359" s="33" t="s">
        <v>63</v>
      </c>
      <c r="C359" s="33" t="s">
        <v>64</v>
      </c>
      <c r="D359" s="37">
        <v>17.829999999999998</v>
      </c>
      <c r="E359" s="33" t="s">
        <v>65</v>
      </c>
    </row>
    <row r="360" spans="1:5" x14ac:dyDescent="0.15">
      <c r="A360" s="7" t="s">
        <v>67</v>
      </c>
      <c r="B360" s="33" t="s">
        <v>63</v>
      </c>
      <c r="C360" s="33" t="s">
        <v>61</v>
      </c>
      <c r="D360" s="37">
        <v>15.96</v>
      </c>
      <c r="E360" s="33" t="s">
        <v>65</v>
      </c>
    </row>
    <row r="361" spans="1:5" x14ac:dyDescent="0.15">
      <c r="A361" s="7" t="s">
        <v>67</v>
      </c>
      <c r="B361" s="33" t="s">
        <v>60</v>
      </c>
      <c r="C361" s="33" t="s">
        <v>64</v>
      </c>
      <c r="D361" s="37">
        <v>17.41</v>
      </c>
      <c r="E361" s="33" t="s">
        <v>65</v>
      </c>
    </row>
    <row r="362" spans="1:5" x14ac:dyDescent="0.15">
      <c r="A362" s="7" t="s">
        <v>67</v>
      </c>
      <c r="B362" s="33" t="s">
        <v>60</v>
      </c>
      <c r="C362" s="33" t="s">
        <v>61</v>
      </c>
      <c r="D362" s="37">
        <v>16.97</v>
      </c>
      <c r="E362" s="33" t="s">
        <v>65</v>
      </c>
    </row>
    <row r="363" spans="1:5" x14ac:dyDescent="0.15">
      <c r="A363" s="7" t="s">
        <v>67</v>
      </c>
      <c r="B363" s="33" t="s">
        <v>63</v>
      </c>
      <c r="C363" s="33" t="s">
        <v>61</v>
      </c>
      <c r="D363" s="37">
        <v>24.71</v>
      </c>
      <c r="E363" s="33" t="s">
        <v>65</v>
      </c>
    </row>
    <row r="364" spans="1:5" x14ac:dyDescent="0.15">
      <c r="A364" s="7" t="s">
        <v>67</v>
      </c>
      <c r="B364" s="33" t="s">
        <v>60</v>
      </c>
      <c r="C364" s="33" t="s">
        <v>64</v>
      </c>
      <c r="D364" s="37">
        <v>19.52</v>
      </c>
      <c r="E364" s="33" t="s">
        <v>65</v>
      </c>
    </row>
    <row r="365" spans="1:5" x14ac:dyDescent="0.15">
      <c r="A365" s="7" t="s">
        <v>67</v>
      </c>
      <c r="B365" s="33" t="s">
        <v>60</v>
      </c>
      <c r="C365" s="33" t="s">
        <v>64</v>
      </c>
      <c r="D365" s="37">
        <v>18.809999999999999</v>
      </c>
      <c r="E365" s="33" t="s">
        <v>65</v>
      </c>
    </row>
    <row r="366" spans="1:5" x14ac:dyDescent="0.15">
      <c r="A366" s="7" t="s">
        <v>67</v>
      </c>
      <c r="B366" s="33" t="s">
        <v>63</v>
      </c>
      <c r="C366" s="33" t="s">
        <v>61</v>
      </c>
      <c r="D366" s="37">
        <v>18.29</v>
      </c>
      <c r="E366" s="33" t="s">
        <v>65</v>
      </c>
    </row>
    <row r="367" spans="1:5" x14ac:dyDescent="0.15">
      <c r="A367" s="7" t="s">
        <v>67</v>
      </c>
      <c r="B367" s="33" t="s">
        <v>63</v>
      </c>
      <c r="C367" s="33" t="s">
        <v>61</v>
      </c>
      <c r="D367" s="37">
        <v>20.63</v>
      </c>
      <c r="E367" s="33" t="s">
        <v>65</v>
      </c>
    </row>
    <row r="368" spans="1:5" x14ac:dyDescent="0.15">
      <c r="A368" s="7" t="s">
        <v>67</v>
      </c>
      <c r="B368" s="33" t="s">
        <v>60</v>
      </c>
      <c r="C368" s="33" t="s">
        <v>61</v>
      </c>
      <c r="D368" s="37">
        <v>21.75</v>
      </c>
      <c r="E368" s="33" t="s">
        <v>65</v>
      </c>
    </row>
    <row r="369" spans="1:5" x14ac:dyDescent="0.15">
      <c r="A369" s="7" t="s">
        <v>67</v>
      </c>
      <c r="B369" s="33" t="s">
        <v>60</v>
      </c>
      <c r="C369" s="33" t="s">
        <v>61</v>
      </c>
      <c r="D369" s="37">
        <v>19.64</v>
      </c>
      <c r="E369" s="33" t="s">
        <v>65</v>
      </c>
    </row>
    <row r="370" spans="1:5" x14ac:dyDescent="0.15">
      <c r="A370" s="7" t="s">
        <v>67</v>
      </c>
      <c r="B370" s="33" t="s">
        <v>60</v>
      </c>
      <c r="C370" s="33" t="s">
        <v>64</v>
      </c>
      <c r="D370" s="37">
        <v>18.440000000000001</v>
      </c>
      <c r="E370" s="33" t="s">
        <v>65</v>
      </c>
    </row>
    <row r="371" spans="1:5" x14ac:dyDescent="0.15">
      <c r="A371" s="7" t="s">
        <v>67</v>
      </c>
      <c r="B371" s="33" t="s">
        <v>60</v>
      </c>
      <c r="C371" s="33" t="s">
        <v>61</v>
      </c>
      <c r="D371" s="37">
        <v>16.86</v>
      </c>
      <c r="E371" s="33" t="s">
        <v>65</v>
      </c>
    </row>
    <row r="372" spans="1:5" x14ac:dyDescent="0.15">
      <c r="A372" s="7" t="s">
        <v>67</v>
      </c>
      <c r="B372" s="33" t="s">
        <v>60</v>
      </c>
      <c r="C372" s="33" t="s">
        <v>61</v>
      </c>
      <c r="D372" s="37">
        <v>19.97</v>
      </c>
      <c r="E372" s="33" t="s">
        <v>65</v>
      </c>
    </row>
    <row r="373" spans="1:5" x14ac:dyDescent="0.15">
      <c r="A373" s="7" t="s">
        <v>67</v>
      </c>
      <c r="B373" s="33" t="s">
        <v>60</v>
      </c>
      <c r="C373" s="33" t="s">
        <v>61</v>
      </c>
      <c r="D373" s="37">
        <v>24.8</v>
      </c>
      <c r="E373" s="33" t="s">
        <v>65</v>
      </c>
    </row>
    <row r="374" spans="1:5" x14ac:dyDescent="0.15">
      <c r="A374" s="7" t="s">
        <v>67</v>
      </c>
      <c r="B374" s="33" t="s">
        <v>60</v>
      </c>
      <c r="C374" s="33" t="s">
        <v>61</v>
      </c>
      <c r="D374" s="37">
        <v>23.97</v>
      </c>
      <c r="E374" s="33" t="s">
        <v>65</v>
      </c>
    </row>
    <row r="375" spans="1:5" x14ac:dyDescent="0.15">
      <c r="A375" s="7" t="s">
        <v>67</v>
      </c>
      <c r="B375" s="33" t="s">
        <v>60</v>
      </c>
      <c r="C375" s="33" t="s">
        <v>61</v>
      </c>
      <c r="D375" s="37">
        <v>19.96</v>
      </c>
      <c r="E375" s="33" t="s">
        <v>65</v>
      </c>
    </row>
    <row r="376" spans="1:5" x14ac:dyDescent="0.15">
      <c r="A376" s="7" t="s">
        <v>67</v>
      </c>
      <c r="B376" s="33" t="s">
        <v>60</v>
      </c>
      <c r="C376" s="33" t="s">
        <v>64</v>
      </c>
      <c r="D376" s="37">
        <v>23.64</v>
      </c>
      <c r="E376" s="33" t="s">
        <v>65</v>
      </c>
    </row>
    <row r="377" spans="1:5" x14ac:dyDescent="0.15">
      <c r="A377" s="7" t="s">
        <v>67</v>
      </c>
      <c r="B377" s="33" t="s">
        <v>63</v>
      </c>
      <c r="C377" s="33" t="s">
        <v>64</v>
      </c>
      <c r="D377" s="37">
        <v>23.88</v>
      </c>
      <c r="E377" s="33" t="s">
        <v>65</v>
      </c>
    </row>
    <row r="378" spans="1:5" x14ac:dyDescent="0.15">
      <c r="A378" s="7" t="s">
        <v>67</v>
      </c>
      <c r="B378" s="33" t="s">
        <v>60</v>
      </c>
      <c r="C378" s="33" t="s">
        <v>61</v>
      </c>
      <c r="D378" s="37">
        <v>18.600000000000001</v>
      </c>
      <c r="E378" s="33" t="s">
        <v>65</v>
      </c>
    </row>
    <row r="379" spans="1:5" x14ac:dyDescent="0.15">
      <c r="A379" s="7" t="s">
        <v>67</v>
      </c>
      <c r="B379" s="33" t="s">
        <v>60</v>
      </c>
      <c r="C379" s="33" t="s">
        <v>61</v>
      </c>
      <c r="D379" s="37">
        <v>20.58</v>
      </c>
      <c r="E379" s="33" t="s">
        <v>65</v>
      </c>
    </row>
    <row r="380" spans="1:5" x14ac:dyDescent="0.15">
      <c r="A380" s="7" t="s">
        <v>68</v>
      </c>
      <c r="B380" s="33" t="s">
        <v>60</v>
      </c>
      <c r="C380" s="33" t="s">
        <v>61</v>
      </c>
      <c r="D380" s="37">
        <v>15.33</v>
      </c>
      <c r="E380" s="33" t="s">
        <v>62</v>
      </c>
    </row>
    <row r="381" spans="1:5" x14ac:dyDescent="0.15">
      <c r="A381" s="7" t="s">
        <v>68</v>
      </c>
      <c r="B381" s="33" t="s">
        <v>63</v>
      </c>
      <c r="C381" s="33" t="s">
        <v>64</v>
      </c>
      <c r="D381" s="37">
        <v>24.45</v>
      </c>
      <c r="E381" s="33" t="s">
        <v>62</v>
      </c>
    </row>
    <row r="382" spans="1:5" x14ac:dyDescent="0.15">
      <c r="A382" s="7" t="s">
        <v>68</v>
      </c>
      <c r="B382" s="33" t="s">
        <v>60</v>
      </c>
      <c r="C382" s="33" t="s">
        <v>64</v>
      </c>
      <c r="D382" s="37">
        <v>18.12</v>
      </c>
      <c r="E382" s="33" t="s">
        <v>62</v>
      </c>
    </row>
    <row r="383" spans="1:5" x14ac:dyDescent="0.15">
      <c r="A383" s="7" t="s">
        <v>68</v>
      </c>
      <c r="B383" s="33" t="s">
        <v>60</v>
      </c>
      <c r="C383" s="33" t="s">
        <v>61</v>
      </c>
      <c r="D383" s="37">
        <v>20.22</v>
      </c>
      <c r="E383" s="33" t="s">
        <v>62</v>
      </c>
    </row>
    <row r="384" spans="1:5" x14ac:dyDescent="0.15">
      <c r="A384" s="7" t="s">
        <v>68</v>
      </c>
      <c r="B384" s="33" t="s">
        <v>63</v>
      </c>
      <c r="C384" s="33" t="s">
        <v>61</v>
      </c>
      <c r="D384" s="37">
        <v>18.55</v>
      </c>
      <c r="E384" s="33" t="s">
        <v>62</v>
      </c>
    </row>
    <row r="385" spans="1:5" x14ac:dyDescent="0.15">
      <c r="A385" s="7" t="s">
        <v>68</v>
      </c>
      <c r="B385" s="33" t="s">
        <v>63</v>
      </c>
      <c r="C385" s="33" t="s">
        <v>61</v>
      </c>
      <c r="D385" s="38">
        <v>217</v>
      </c>
      <c r="E385" s="33" t="s">
        <v>62</v>
      </c>
    </row>
    <row r="386" spans="1:5" x14ac:dyDescent="0.15">
      <c r="A386" s="7" t="s">
        <v>68</v>
      </c>
      <c r="B386" s="33" t="s">
        <v>60</v>
      </c>
      <c r="C386" s="33" t="s">
        <v>61</v>
      </c>
      <c r="D386" s="37">
        <v>150.99</v>
      </c>
      <c r="E386" s="33" t="s">
        <v>62</v>
      </c>
    </row>
    <row r="387" spans="1:5" x14ac:dyDescent="0.15">
      <c r="A387" s="7" t="s">
        <v>68</v>
      </c>
      <c r="B387" s="33" t="s">
        <v>63</v>
      </c>
      <c r="C387" s="33" t="s">
        <v>61</v>
      </c>
      <c r="D387" s="37">
        <v>23.81</v>
      </c>
      <c r="E387" s="33" t="s">
        <v>62</v>
      </c>
    </row>
    <row r="388" spans="1:5" x14ac:dyDescent="0.15">
      <c r="A388" s="7" t="s">
        <v>68</v>
      </c>
      <c r="B388" s="33" t="s">
        <v>60</v>
      </c>
      <c r="C388" s="33" t="s">
        <v>61</v>
      </c>
      <c r="D388" s="37">
        <v>15.87</v>
      </c>
      <c r="E388" s="33" t="s">
        <v>62</v>
      </c>
    </row>
    <row r="389" spans="1:5" x14ac:dyDescent="0.15">
      <c r="A389" s="7" t="s">
        <v>68</v>
      </c>
      <c r="B389" s="33" t="s">
        <v>60</v>
      </c>
      <c r="C389" s="33" t="s">
        <v>61</v>
      </c>
      <c r="D389" s="37">
        <v>21.15</v>
      </c>
      <c r="E389" s="33" t="s">
        <v>62</v>
      </c>
    </row>
    <row r="390" spans="1:5" x14ac:dyDescent="0.15">
      <c r="A390" s="7" t="s">
        <v>68</v>
      </c>
      <c r="B390" s="33" t="s">
        <v>60</v>
      </c>
      <c r="C390" s="33" t="s">
        <v>61</v>
      </c>
      <c r="D390" s="37">
        <v>15.58</v>
      </c>
      <c r="E390" s="33" t="s">
        <v>62</v>
      </c>
    </row>
    <row r="391" spans="1:5" x14ac:dyDescent="0.15">
      <c r="A391" s="7" t="s">
        <v>68</v>
      </c>
      <c r="B391" s="33" t="s">
        <v>60</v>
      </c>
      <c r="C391" s="33" t="s">
        <v>64</v>
      </c>
      <c r="D391" s="37">
        <v>229.73</v>
      </c>
      <c r="E391" s="33" t="s">
        <v>62</v>
      </c>
    </row>
    <row r="392" spans="1:5" x14ac:dyDescent="0.15">
      <c r="A392" s="7" t="s">
        <v>68</v>
      </c>
      <c r="B392" s="33" t="s">
        <v>60</v>
      </c>
      <c r="C392" s="33" t="s">
        <v>64</v>
      </c>
      <c r="D392" s="37">
        <v>17.77</v>
      </c>
      <c r="E392" s="33" t="s">
        <v>62</v>
      </c>
    </row>
    <row r="393" spans="1:5" x14ac:dyDescent="0.15">
      <c r="A393" s="7" t="s">
        <v>68</v>
      </c>
      <c r="B393" s="33" t="s">
        <v>60</v>
      </c>
      <c r="C393" s="33" t="s">
        <v>61</v>
      </c>
      <c r="D393" s="37">
        <v>21.55</v>
      </c>
      <c r="E393" s="33" t="s">
        <v>62</v>
      </c>
    </row>
    <row r="394" spans="1:5" x14ac:dyDescent="0.15">
      <c r="A394" s="7" t="s">
        <v>68</v>
      </c>
      <c r="B394" s="33" t="s">
        <v>60</v>
      </c>
      <c r="C394" s="33" t="s">
        <v>64</v>
      </c>
      <c r="D394" s="37">
        <v>15.33</v>
      </c>
      <c r="E394" s="33" t="s">
        <v>62</v>
      </c>
    </row>
    <row r="395" spans="1:5" x14ac:dyDescent="0.15">
      <c r="A395" s="7" t="s">
        <v>68</v>
      </c>
      <c r="B395" s="33" t="s">
        <v>60</v>
      </c>
      <c r="C395" s="33" t="s">
        <v>61</v>
      </c>
      <c r="D395" s="37">
        <v>19.04</v>
      </c>
      <c r="E395" s="33" t="s">
        <v>62</v>
      </c>
    </row>
    <row r="396" spans="1:5" x14ac:dyDescent="0.15">
      <c r="A396" s="7" t="s">
        <v>68</v>
      </c>
      <c r="B396" s="33" t="s">
        <v>63</v>
      </c>
      <c r="C396" s="33" t="s">
        <v>61</v>
      </c>
      <c r="D396" s="37">
        <v>15.71</v>
      </c>
      <c r="E396" s="33" t="s">
        <v>62</v>
      </c>
    </row>
    <row r="397" spans="1:5" x14ac:dyDescent="0.15">
      <c r="A397" s="7" t="s">
        <v>68</v>
      </c>
      <c r="B397" s="33" t="s">
        <v>60</v>
      </c>
      <c r="C397" s="33" t="s">
        <v>61</v>
      </c>
      <c r="D397" s="37">
        <v>17.329999999999998</v>
      </c>
      <c r="E397" s="33" t="s">
        <v>62</v>
      </c>
    </row>
    <row r="398" spans="1:5" x14ac:dyDescent="0.15">
      <c r="A398" s="7" t="s">
        <v>68</v>
      </c>
      <c r="B398" s="33" t="s">
        <v>63</v>
      </c>
      <c r="C398" s="33" t="s">
        <v>61</v>
      </c>
      <c r="D398" s="37">
        <v>15.18</v>
      </c>
      <c r="E398" s="33" t="s">
        <v>62</v>
      </c>
    </row>
    <row r="399" spans="1:5" x14ac:dyDescent="0.15">
      <c r="A399" s="7" t="s">
        <v>68</v>
      </c>
      <c r="B399" s="33" t="s">
        <v>60</v>
      </c>
      <c r="C399" s="33" t="s">
        <v>61</v>
      </c>
      <c r="D399" s="37">
        <v>22.46</v>
      </c>
      <c r="E399" s="33" t="s">
        <v>62</v>
      </c>
    </row>
    <row r="400" spans="1:5" x14ac:dyDescent="0.15">
      <c r="A400" s="7" t="s">
        <v>68</v>
      </c>
      <c r="B400" s="33" t="s">
        <v>60</v>
      </c>
      <c r="C400" s="33" t="s">
        <v>61</v>
      </c>
      <c r="D400" s="37">
        <v>21.5</v>
      </c>
      <c r="E400" s="33" t="s">
        <v>62</v>
      </c>
    </row>
    <row r="401" spans="1:5" x14ac:dyDescent="0.15">
      <c r="A401" s="7" t="s">
        <v>68</v>
      </c>
      <c r="B401" s="33" t="s">
        <v>60</v>
      </c>
      <c r="C401" s="33" t="s">
        <v>61</v>
      </c>
      <c r="D401" s="37">
        <v>19.37</v>
      </c>
      <c r="E401" s="33" t="s">
        <v>62</v>
      </c>
    </row>
    <row r="402" spans="1:5" x14ac:dyDescent="0.15">
      <c r="A402" s="7" t="s">
        <v>68</v>
      </c>
      <c r="B402" s="33" t="s">
        <v>60</v>
      </c>
      <c r="C402" s="33" t="s">
        <v>64</v>
      </c>
      <c r="D402" s="37">
        <v>241.77</v>
      </c>
      <c r="E402" s="33" t="s">
        <v>62</v>
      </c>
    </row>
    <row r="403" spans="1:5" x14ac:dyDescent="0.15">
      <c r="A403" s="7" t="s">
        <v>68</v>
      </c>
      <c r="B403" s="33" t="s">
        <v>60</v>
      </c>
      <c r="C403" s="33" t="s">
        <v>61</v>
      </c>
      <c r="D403" s="37">
        <v>21.88</v>
      </c>
      <c r="E403" s="33" t="s">
        <v>62</v>
      </c>
    </row>
    <row r="404" spans="1:5" x14ac:dyDescent="0.15">
      <c r="A404" s="7" t="s">
        <v>68</v>
      </c>
      <c r="B404" s="33" t="s">
        <v>60</v>
      </c>
      <c r="C404" s="33" t="s">
        <v>64</v>
      </c>
      <c r="D404" s="37">
        <v>24.86</v>
      </c>
      <c r="E404" s="33" t="s">
        <v>62</v>
      </c>
    </row>
    <row r="405" spans="1:5" x14ac:dyDescent="0.15">
      <c r="A405" s="7" t="s">
        <v>68</v>
      </c>
      <c r="B405" s="33" t="s">
        <v>60</v>
      </c>
      <c r="C405" s="33" t="s">
        <v>61</v>
      </c>
      <c r="D405" s="37">
        <v>19.760000000000002</v>
      </c>
      <c r="E405" s="33" t="s">
        <v>62</v>
      </c>
    </row>
    <row r="406" spans="1:5" x14ac:dyDescent="0.15">
      <c r="A406" s="7" t="s">
        <v>68</v>
      </c>
      <c r="B406" s="33" t="s">
        <v>60</v>
      </c>
      <c r="C406" s="33" t="s">
        <v>64</v>
      </c>
      <c r="D406" s="37">
        <v>242.52</v>
      </c>
      <c r="E406" s="33" t="s">
        <v>62</v>
      </c>
    </row>
    <row r="407" spans="1:5" x14ac:dyDescent="0.15">
      <c r="A407" s="7" t="s">
        <v>68</v>
      </c>
      <c r="B407" s="33" t="s">
        <v>63</v>
      </c>
      <c r="C407" s="33" t="s">
        <v>61</v>
      </c>
      <c r="D407" s="37">
        <v>24.16</v>
      </c>
      <c r="E407" s="33" t="s">
        <v>62</v>
      </c>
    </row>
    <row r="408" spans="1:5" x14ac:dyDescent="0.15">
      <c r="A408" s="7" t="s">
        <v>68</v>
      </c>
      <c r="B408" s="33" t="s">
        <v>63</v>
      </c>
      <c r="C408" s="33" t="s">
        <v>61</v>
      </c>
      <c r="D408" s="37">
        <v>23.6</v>
      </c>
      <c r="E408" s="33" t="s">
        <v>62</v>
      </c>
    </row>
    <row r="409" spans="1:5" x14ac:dyDescent="0.15">
      <c r="A409" s="7" t="s">
        <v>68</v>
      </c>
      <c r="B409" s="33" t="s">
        <v>60</v>
      </c>
      <c r="C409" s="33" t="s">
        <v>61</v>
      </c>
      <c r="D409" s="37">
        <v>23.2</v>
      </c>
      <c r="E409" s="33" t="s">
        <v>62</v>
      </c>
    </row>
    <row r="410" spans="1:5" x14ac:dyDescent="0.15">
      <c r="A410" s="7" t="s">
        <v>68</v>
      </c>
      <c r="B410" s="33" t="s">
        <v>60</v>
      </c>
      <c r="C410" s="33" t="s">
        <v>61</v>
      </c>
      <c r="D410" s="37">
        <v>157.86000000000001</v>
      </c>
      <c r="E410" s="33" t="s">
        <v>62</v>
      </c>
    </row>
    <row r="411" spans="1:5" x14ac:dyDescent="0.15">
      <c r="A411" s="7" t="s">
        <v>68</v>
      </c>
      <c r="B411" s="33" t="s">
        <v>60</v>
      </c>
      <c r="C411" s="33" t="s">
        <v>61</v>
      </c>
      <c r="D411" s="37">
        <v>22.12</v>
      </c>
      <c r="E411" s="33" t="s">
        <v>62</v>
      </c>
    </row>
    <row r="412" spans="1:5" x14ac:dyDescent="0.15">
      <c r="A412" s="7" t="s">
        <v>68</v>
      </c>
      <c r="B412" s="33" t="s">
        <v>60</v>
      </c>
      <c r="C412" s="33" t="s">
        <v>61</v>
      </c>
      <c r="D412" s="37">
        <v>24.77</v>
      </c>
      <c r="E412" s="33" t="s">
        <v>62</v>
      </c>
    </row>
    <row r="413" spans="1:5" x14ac:dyDescent="0.15">
      <c r="A413" s="7" t="s">
        <v>68</v>
      </c>
      <c r="B413" s="33" t="s">
        <v>60</v>
      </c>
      <c r="C413" s="33" t="s">
        <v>61</v>
      </c>
      <c r="D413" s="37">
        <v>16.899999999999999</v>
      </c>
      <c r="E413" s="33" t="s">
        <v>62</v>
      </c>
    </row>
    <row r="414" spans="1:5" x14ac:dyDescent="0.15">
      <c r="A414" s="7" t="s">
        <v>68</v>
      </c>
      <c r="B414" s="33" t="s">
        <v>63</v>
      </c>
      <c r="C414" s="33" t="s">
        <v>61</v>
      </c>
      <c r="D414" s="37">
        <v>16.47</v>
      </c>
      <c r="E414" s="33" t="s">
        <v>62</v>
      </c>
    </row>
    <row r="415" spans="1:5" x14ac:dyDescent="0.15">
      <c r="A415" s="7" t="s">
        <v>68</v>
      </c>
      <c r="B415" s="33" t="s">
        <v>63</v>
      </c>
      <c r="C415" s="33" t="s">
        <v>61</v>
      </c>
      <c r="D415" s="37">
        <v>222.38</v>
      </c>
      <c r="E415" s="33" t="s">
        <v>62</v>
      </c>
    </row>
    <row r="416" spans="1:5" x14ac:dyDescent="0.15">
      <c r="A416" s="7" t="s">
        <v>68</v>
      </c>
      <c r="B416" s="33" t="s">
        <v>63</v>
      </c>
      <c r="C416" s="33" t="s">
        <v>61</v>
      </c>
      <c r="D416" s="37">
        <v>188.85</v>
      </c>
      <c r="E416" s="33" t="s">
        <v>62</v>
      </c>
    </row>
    <row r="417" spans="1:5" x14ac:dyDescent="0.15">
      <c r="A417" s="7" t="s">
        <v>68</v>
      </c>
      <c r="B417" s="33" t="s">
        <v>60</v>
      </c>
      <c r="C417" s="33" t="s">
        <v>61</v>
      </c>
      <c r="D417" s="37">
        <v>18.57</v>
      </c>
      <c r="E417" s="33" t="s">
        <v>62</v>
      </c>
    </row>
    <row r="418" spans="1:5" x14ac:dyDescent="0.15">
      <c r="A418" s="7" t="s">
        <v>68</v>
      </c>
      <c r="B418" s="33" t="s">
        <v>60</v>
      </c>
      <c r="C418" s="33" t="s">
        <v>64</v>
      </c>
      <c r="D418" s="37">
        <v>19.13</v>
      </c>
      <c r="E418" s="33" t="s">
        <v>62</v>
      </c>
    </row>
    <row r="419" spans="1:5" x14ac:dyDescent="0.15">
      <c r="A419" s="7" t="s">
        <v>68</v>
      </c>
      <c r="B419" s="33" t="s">
        <v>60</v>
      </c>
      <c r="C419" s="33" t="s">
        <v>61</v>
      </c>
      <c r="D419" s="37">
        <v>23.31</v>
      </c>
      <c r="E419" s="33" t="s">
        <v>62</v>
      </c>
    </row>
    <row r="420" spans="1:5" x14ac:dyDescent="0.15">
      <c r="A420" s="7" t="s">
        <v>68</v>
      </c>
      <c r="B420" s="33" t="s">
        <v>60</v>
      </c>
      <c r="C420" s="33" t="s">
        <v>64</v>
      </c>
      <c r="D420" s="37">
        <v>188.16</v>
      </c>
      <c r="E420" s="33" t="s">
        <v>62</v>
      </c>
    </row>
    <row r="421" spans="1:5" x14ac:dyDescent="0.15">
      <c r="A421" s="7" t="s">
        <v>68</v>
      </c>
      <c r="B421" s="33" t="s">
        <v>60</v>
      </c>
      <c r="C421" s="33" t="s">
        <v>61</v>
      </c>
      <c r="D421" s="37">
        <v>246.67</v>
      </c>
      <c r="E421" s="33" t="s">
        <v>62</v>
      </c>
    </row>
    <row r="422" spans="1:5" x14ac:dyDescent="0.15">
      <c r="A422" s="7" t="s">
        <v>68</v>
      </c>
      <c r="B422" s="33" t="s">
        <v>60</v>
      </c>
      <c r="C422" s="33" t="s">
        <v>61</v>
      </c>
      <c r="D422" s="37">
        <v>20.97</v>
      </c>
      <c r="E422" s="33" t="s">
        <v>62</v>
      </c>
    </row>
    <row r="423" spans="1:5" x14ac:dyDescent="0.15">
      <c r="A423" s="7" t="s">
        <v>68</v>
      </c>
      <c r="B423" s="33" t="s">
        <v>60</v>
      </c>
      <c r="C423" s="33" t="s">
        <v>64</v>
      </c>
      <c r="D423" s="37">
        <v>16.52</v>
      </c>
      <c r="E423" s="33" t="s">
        <v>62</v>
      </c>
    </row>
    <row r="424" spans="1:5" x14ac:dyDescent="0.15">
      <c r="A424" s="7" t="s">
        <v>68</v>
      </c>
      <c r="B424" s="33" t="s">
        <v>60</v>
      </c>
      <c r="C424" s="33" t="s">
        <v>64</v>
      </c>
      <c r="D424" s="37">
        <v>22.31</v>
      </c>
      <c r="E424" s="33" t="s">
        <v>62</v>
      </c>
    </row>
    <row r="425" spans="1:5" x14ac:dyDescent="0.15">
      <c r="A425" s="7" t="s">
        <v>68</v>
      </c>
      <c r="B425" s="33" t="s">
        <v>60</v>
      </c>
      <c r="C425" s="33" t="s">
        <v>61</v>
      </c>
      <c r="D425" s="37">
        <v>17.350000000000001</v>
      </c>
      <c r="E425" s="33" t="s">
        <v>62</v>
      </c>
    </row>
    <row r="426" spans="1:5" x14ac:dyDescent="0.15">
      <c r="A426" s="7" t="s">
        <v>68</v>
      </c>
      <c r="B426" s="33" t="s">
        <v>60</v>
      </c>
      <c r="C426" s="33" t="s">
        <v>64</v>
      </c>
      <c r="D426" s="37">
        <v>18.14</v>
      </c>
      <c r="E426" s="33" t="s">
        <v>62</v>
      </c>
    </row>
    <row r="427" spans="1:5" x14ac:dyDescent="0.15">
      <c r="A427" s="7" t="s">
        <v>68</v>
      </c>
      <c r="B427" s="33" t="s">
        <v>60</v>
      </c>
      <c r="C427" s="33" t="s">
        <v>64</v>
      </c>
      <c r="D427" s="37">
        <v>18.25</v>
      </c>
      <c r="E427" s="33" t="s">
        <v>62</v>
      </c>
    </row>
    <row r="428" spans="1:5" x14ac:dyDescent="0.15">
      <c r="A428" s="7" t="s">
        <v>68</v>
      </c>
      <c r="B428" s="33" t="s">
        <v>60</v>
      </c>
      <c r="C428" s="33" t="s">
        <v>61</v>
      </c>
      <c r="D428" s="37">
        <v>203.72</v>
      </c>
      <c r="E428" s="33" t="s">
        <v>62</v>
      </c>
    </row>
    <row r="429" spans="1:5" x14ac:dyDescent="0.15">
      <c r="A429" s="7" t="s">
        <v>68</v>
      </c>
      <c r="B429" s="33" t="s">
        <v>63</v>
      </c>
      <c r="C429" s="33" t="s">
        <v>61</v>
      </c>
      <c r="D429" s="37">
        <v>19.989999999999998</v>
      </c>
      <c r="E429" s="33" t="s">
        <v>62</v>
      </c>
    </row>
    <row r="430" spans="1:5" x14ac:dyDescent="0.15">
      <c r="A430" s="7" t="s">
        <v>68</v>
      </c>
      <c r="B430" s="33" t="s">
        <v>60</v>
      </c>
      <c r="C430" s="33" t="s">
        <v>61</v>
      </c>
      <c r="D430" s="37">
        <v>197.43</v>
      </c>
      <c r="E430" s="33" t="s">
        <v>62</v>
      </c>
    </row>
    <row r="431" spans="1:5" x14ac:dyDescent="0.15">
      <c r="A431" s="7" t="s">
        <v>68</v>
      </c>
      <c r="B431" s="33" t="s">
        <v>63</v>
      </c>
      <c r="C431" s="33" t="s">
        <v>64</v>
      </c>
      <c r="D431" s="37">
        <v>21.68</v>
      </c>
      <c r="E431" s="33" t="s">
        <v>62</v>
      </c>
    </row>
    <row r="432" spans="1:5" x14ac:dyDescent="0.15">
      <c r="A432" s="7" t="s">
        <v>68</v>
      </c>
      <c r="B432" s="33" t="s">
        <v>63</v>
      </c>
      <c r="C432" s="33" t="s">
        <v>64</v>
      </c>
      <c r="D432" s="37">
        <v>15.27</v>
      </c>
      <c r="E432" s="33" t="s">
        <v>62</v>
      </c>
    </row>
    <row r="433" spans="1:5" x14ac:dyDescent="0.15">
      <c r="A433" s="7" t="s">
        <v>68</v>
      </c>
      <c r="B433" s="33" t="s">
        <v>63</v>
      </c>
      <c r="C433" s="33" t="s">
        <v>64</v>
      </c>
      <c r="D433" s="37">
        <v>19.79</v>
      </c>
      <c r="E433" s="33" t="s">
        <v>62</v>
      </c>
    </row>
    <row r="434" spans="1:5" x14ac:dyDescent="0.15">
      <c r="A434" s="7" t="s">
        <v>68</v>
      </c>
      <c r="B434" s="33" t="s">
        <v>60</v>
      </c>
      <c r="C434" s="33" t="s">
        <v>64</v>
      </c>
      <c r="D434" s="37">
        <v>21.54</v>
      </c>
      <c r="E434" s="33" t="s">
        <v>62</v>
      </c>
    </row>
    <row r="435" spans="1:5" x14ac:dyDescent="0.15">
      <c r="A435" s="7" t="s">
        <v>68</v>
      </c>
      <c r="B435" s="33" t="s">
        <v>63</v>
      </c>
      <c r="C435" s="33" t="s">
        <v>64</v>
      </c>
      <c r="D435" s="37">
        <v>16.32</v>
      </c>
      <c r="E435" s="33" t="s">
        <v>62</v>
      </c>
    </row>
    <row r="436" spans="1:5" x14ac:dyDescent="0.15">
      <c r="A436" s="7" t="s">
        <v>68</v>
      </c>
      <c r="B436" s="33" t="s">
        <v>63</v>
      </c>
      <c r="C436" s="33" t="s">
        <v>61</v>
      </c>
      <c r="D436" s="37">
        <v>18.53</v>
      </c>
      <c r="E436" s="33" t="s">
        <v>62</v>
      </c>
    </row>
    <row r="437" spans="1:5" x14ac:dyDescent="0.15">
      <c r="A437" s="7" t="s">
        <v>68</v>
      </c>
      <c r="B437" s="33" t="s">
        <v>60</v>
      </c>
      <c r="C437" s="33" t="s">
        <v>61</v>
      </c>
      <c r="D437" s="37">
        <v>18.399999999999999</v>
      </c>
      <c r="E437" s="33" t="s">
        <v>62</v>
      </c>
    </row>
    <row r="438" spans="1:5" x14ac:dyDescent="0.15">
      <c r="A438" s="7" t="s">
        <v>68</v>
      </c>
      <c r="B438" s="33" t="s">
        <v>60</v>
      </c>
      <c r="C438" s="33" t="s">
        <v>64</v>
      </c>
      <c r="D438" s="37">
        <v>23.06</v>
      </c>
      <c r="E438" s="33" t="s">
        <v>62</v>
      </c>
    </row>
    <row r="439" spans="1:5" x14ac:dyDescent="0.15">
      <c r="A439" s="7" t="s">
        <v>68</v>
      </c>
      <c r="B439" s="33" t="s">
        <v>60</v>
      </c>
      <c r="C439" s="33" t="s">
        <v>61</v>
      </c>
      <c r="D439" s="37">
        <v>231.23</v>
      </c>
      <c r="E439" s="33" t="s">
        <v>62</v>
      </c>
    </row>
    <row r="440" spans="1:5" x14ac:dyDescent="0.15">
      <c r="A440" s="7" t="s">
        <v>68</v>
      </c>
      <c r="B440" s="33" t="s">
        <v>63</v>
      </c>
      <c r="C440" s="33" t="s">
        <v>61</v>
      </c>
      <c r="D440" s="37">
        <v>20.68</v>
      </c>
      <c r="E440" s="33" t="s">
        <v>62</v>
      </c>
    </row>
    <row r="441" spans="1:5" x14ac:dyDescent="0.15">
      <c r="A441" s="7" t="s">
        <v>68</v>
      </c>
      <c r="B441" s="33" t="s">
        <v>60</v>
      </c>
      <c r="C441" s="33" t="s">
        <v>61</v>
      </c>
      <c r="D441" s="37">
        <v>19.100000000000001</v>
      </c>
      <c r="E441" s="33" t="s">
        <v>62</v>
      </c>
    </row>
    <row r="442" spans="1:5" x14ac:dyDescent="0.15">
      <c r="A442" s="7" t="s">
        <v>68</v>
      </c>
      <c r="B442" s="33" t="s">
        <v>63</v>
      </c>
      <c r="C442" s="33" t="s">
        <v>61</v>
      </c>
      <c r="D442" s="37">
        <v>23.39</v>
      </c>
      <c r="E442" s="33" t="s">
        <v>65</v>
      </c>
    </row>
    <row r="443" spans="1:5" x14ac:dyDescent="0.15">
      <c r="A443" s="7" t="s">
        <v>68</v>
      </c>
      <c r="B443" s="33" t="s">
        <v>63</v>
      </c>
      <c r="C443" s="33" t="s">
        <v>61</v>
      </c>
      <c r="D443" s="37">
        <v>19.66</v>
      </c>
      <c r="E443" s="33" t="s">
        <v>65</v>
      </c>
    </row>
    <row r="444" spans="1:5" x14ac:dyDescent="0.15">
      <c r="A444" s="7" t="s">
        <v>68</v>
      </c>
      <c r="B444" s="33" t="s">
        <v>60</v>
      </c>
      <c r="C444" s="33" t="s">
        <v>64</v>
      </c>
      <c r="D444" s="37">
        <v>20.13</v>
      </c>
      <c r="E444" s="33" t="s">
        <v>65</v>
      </c>
    </row>
    <row r="445" spans="1:5" x14ac:dyDescent="0.15">
      <c r="A445" s="7" t="s">
        <v>68</v>
      </c>
      <c r="B445" s="33" t="s">
        <v>60</v>
      </c>
      <c r="C445" s="33" t="s">
        <v>61</v>
      </c>
      <c r="D445" s="37">
        <v>21.94</v>
      </c>
      <c r="E445" s="33" t="s">
        <v>65</v>
      </c>
    </row>
    <row r="446" spans="1:5" x14ac:dyDescent="0.15">
      <c r="A446" s="7" t="s">
        <v>68</v>
      </c>
      <c r="B446" s="33" t="s">
        <v>60</v>
      </c>
      <c r="C446" s="33" t="s">
        <v>61</v>
      </c>
      <c r="D446" s="37">
        <v>22.21</v>
      </c>
      <c r="E446" s="33" t="s">
        <v>65</v>
      </c>
    </row>
    <row r="447" spans="1:5" x14ac:dyDescent="0.15">
      <c r="A447" s="7" t="s">
        <v>68</v>
      </c>
      <c r="B447" s="33" t="s">
        <v>63</v>
      </c>
      <c r="C447" s="33" t="s">
        <v>61</v>
      </c>
      <c r="D447" s="37">
        <v>22.06</v>
      </c>
      <c r="E447" s="33" t="s">
        <v>65</v>
      </c>
    </row>
    <row r="448" spans="1:5" x14ac:dyDescent="0.15">
      <c r="A448" s="7" t="s">
        <v>68</v>
      </c>
      <c r="B448" s="33" t="s">
        <v>63</v>
      </c>
      <c r="C448" s="33" t="s">
        <v>61</v>
      </c>
      <c r="D448" s="37">
        <v>20.6</v>
      </c>
      <c r="E448" s="33" t="s">
        <v>65</v>
      </c>
    </row>
    <row r="449" spans="1:5" x14ac:dyDescent="0.15">
      <c r="A449" s="7" t="s">
        <v>68</v>
      </c>
      <c r="B449" s="33" t="s">
        <v>63</v>
      </c>
      <c r="C449" s="33" t="s">
        <v>64</v>
      </c>
      <c r="D449" s="37">
        <v>19.3</v>
      </c>
      <c r="E449" s="33" t="s">
        <v>65</v>
      </c>
    </row>
    <row r="450" spans="1:5" x14ac:dyDescent="0.15">
      <c r="A450" s="7" t="s">
        <v>68</v>
      </c>
      <c r="B450" s="33" t="s">
        <v>63</v>
      </c>
      <c r="C450" s="33" t="s">
        <v>61</v>
      </c>
      <c r="D450" s="37">
        <v>22.37</v>
      </c>
      <c r="E450" s="33" t="s">
        <v>65</v>
      </c>
    </row>
    <row r="451" spans="1:5" x14ac:dyDescent="0.15">
      <c r="A451" s="7" t="s">
        <v>68</v>
      </c>
      <c r="B451" s="33" t="s">
        <v>60</v>
      </c>
      <c r="C451" s="33" t="s">
        <v>64</v>
      </c>
      <c r="D451" s="37">
        <v>22.17</v>
      </c>
      <c r="E451" s="33" t="s">
        <v>65</v>
      </c>
    </row>
    <row r="452" spans="1:5" x14ac:dyDescent="0.15">
      <c r="A452" s="7" t="s">
        <v>68</v>
      </c>
      <c r="B452" s="33" t="s">
        <v>60</v>
      </c>
      <c r="C452" s="33" t="s">
        <v>61</v>
      </c>
      <c r="D452" s="37">
        <v>17.7</v>
      </c>
      <c r="E452" s="33" t="s">
        <v>65</v>
      </c>
    </row>
    <row r="453" spans="1:5" x14ac:dyDescent="0.15">
      <c r="A453" s="7" t="s">
        <v>68</v>
      </c>
      <c r="B453" s="33" t="s">
        <v>63</v>
      </c>
      <c r="C453" s="33" t="s">
        <v>61</v>
      </c>
      <c r="D453" s="37">
        <v>16.32</v>
      </c>
      <c r="E453" s="33" t="s">
        <v>65</v>
      </c>
    </row>
    <row r="454" spans="1:5" x14ac:dyDescent="0.15">
      <c r="A454" s="7" t="s">
        <v>68</v>
      </c>
      <c r="B454" s="33" t="s">
        <v>60</v>
      </c>
      <c r="C454" s="33" t="s">
        <v>61</v>
      </c>
      <c r="D454" s="37">
        <v>17.27</v>
      </c>
      <c r="E454" s="33" t="s">
        <v>65</v>
      </c>
    </row>
    <row r="455" spans="1:5" x14ac:dyDescent="0.15">
      <c r="A455" s="7" t="s">
        <v>68</v>
      </c>
      <c r="B455" s="33" t="s">
        <v>60</v>
      </c>
      <c r="C455" s="33" t="s">
        <v>61</v>
      </c>
      <c r="D455" s="37">
        <v>18.75</v>
      </c>
      <c r="E455" s="33" t="s">
        <v>65</v>
      </c>
    </row>
    <row r="456" spans="1:5" x14ac:dyDescent="0.15">
      <c r="A456" s="7" t="s">
        <v>68</v>
      </c>
      <c r="B456" s="33" t="s">
        <v>63</v>
      </c>
      <c r="C456" s="33" t="s">
        <v>61</v>
      </c>
      <c r="D456" s="37">
        <v>20.87</v>
      </c>
      <c r="E456" s="33" t="s">
        <v>65</v>
      </c>
    </row>
    <row r="457" spans="1:5" x14ac:dyDescent="0.15">
      <c r="A457" s="7" t="s">
        <v>68</v>
      </c>
      <c r="B457" s="33" t="s">
        <v>63</v>
      </c>
      <c r="C457" s="33" t="s">
        <v>61</v>
      </c>
      <c r="D457" s="37">
        <v>19.690000000000001</v>
      </c>
      <c r="E457" s="33" t="s">
        <v>65</v>
      </c>
    </row>
    <row r="458" spans="1:5" x14ac:dyDescent="0.15">
      <c r="A458" s="7" t="s">
        <v>68</v>
      </c>
      <c r="B458" s="33" t="s">
        <v>60</v>
      </c>
      <c r="C458" s="33" t="s">
        <v>64</v>
      </c>
      <c r="D458" s="37">
        <v>21.92</v>
      </c>
      <c r="E458" s="33" t="s">
        <v>65</v>
      </c>
    </row>
    <row r="459" spans="1:5" x14ac:dyDescent="0.15">
      <c r="A459" s="7" t="s">
        <v>68</v>
      </c>
      <c r="B459" s="33" t="s">
        <v>63</v>
      </c>
      <c r="C459" s="33" t="s">
        <v>61</v>
      </c>
      <c r="D459" s="37">
        <v>24.52</v>
      </c>
      <c r="E459" s="33" t="s">
        <v>65</v>
      </c>
    </row>
    <row r="460" spans="1:5" x14ac:dyDescent="0.15">
      <c r="A460" s="7" t="s">
        <v>68</v>
      </c>
      <c r="B460" s="33" t="s">
        <v>60</v>
      </c>
      <c r="C460" s="33" t="s">
        <v>61</v>
      </c>
      <c r="D460" s="37">
        <v>15.35</v>
      </c>
      <c r="E460" s="33" t="s">
        <v>65</v>
      </c>
    </row>
    <row r="461" spans="1:5" x14ac:dyDescent="0.15">
      <c r="A461" s="7" t="s">
        <v>68</v>
      </c>
      <c r="B461" s="33" t="s">
        <v>60</v>
      </c>
      <c r="C461" s="33" t="s">
        <v>61</v>
      </c>
      <c r="D461" s="37">
        <v>23.91</v>
      </c>
      <c r="E461" s="33" t="s">
        <v>65</v>
      </c>
    </row>
    <row r="462" spans="1:5" x14ac:dyDescent="0.15">
      <c r="A462" s="7" t="s">
        <v>68</v>
      </c>
      <c r="B462" s="33" t="s">
        <v>63</v>
      </c>
      <c r="C462" s="33" t="s">
        <v>64</v>
      </c>
      <c r="D462" s="37">
        <v>20.329999999999998</v>
      </c>
      <c r="E462" s="33" t="s">
        <v>65</v>
      </c>
    </row>
    <row r="463" spans="1:5" x14ac:dyDescent="0.15">
      <c r="A463" s="7" t="s">
        <v>68</v>
      </c>
      <c r="B463" s="33" t="s">
        <v>63</v>
      </c>
      <c r="C463" s="33" t="s">
        <v>61</v>
      </c>
      <c r="D463" s="37">
        <v>21.36</v>
      </c>
      <c r="E463" s="33" t="s">
        <v>65</v>
      </c>
    </row>
    <row r="464" spans="1:5" x14ac:dyDescent="0.15">
      <c r="A464" s="7" t="s">
        <v>68</v>
      </c>
      <c r="B464" s="33" t="s">
        <v>60</v>
      </c>
      <c r="C464" s="33" t="s">
        <v>64</v>
      </c>
      <c r="D464" s="37">
        <v>21.58</v>
      </c>
      <c r="E464" s="33" t="s">
        <v>65</v>
      </c>
    </row>
    <row r="465" spans="1:5" x14ac:dyDescent="0.15">
      <c r="A465" s="7" t="s">
        <v>68</v>
      </c>
      <c r="B465" s="33" t="s">
        <v>63</v>
      </c>
      <c r="C465" s="33" t="s">
        <v>61</v>
      </c>
      <c r="D465" s="37">
        <v>23.29</v>
      </c>
      <c r="E465" s="33" t="s">
        <v>65</v>
      </c>
    </row>
    <row r="466" spans="1:5" x14ac:dyDescent="0.15">
      <c r="A466" s="7" t="s">
        <v>68</v>
      </c>
      <c r="B466" s="33" t="s">
        <v>60</v>
      </c>
      <c r="C466" s="33" t="s">
        <v>61</v>
      </c>
      <c r="D466" s="37">
        <v>19.809999999999999</v>
      </c>
      <c r="E466" s="33" t="s">
        <v>65</v>
      </c>
    </row>
    <row r="467" spans="1:5" x14ac:dyDescent="0.15">
      <c r="A467" s="7" t="s">
        <v>68</v>
      </c>
      <c r="B467" s="33" t="s">
        <v>63</v>
      </c>
      <c r="C467" s="33" t="s">
        <v>64</v>
      </c>
      <c r="D467" s="37">
        <v>23.45</v>
      </c>
      <c r="E467" s="33" t="s">
        <v>65</v>
      </c>
    </row>
    <row r="468" spans="1:5" x14ac:dyDescent="0.15">
      <c r="A468" s="7" t="s">
        <v>68</v>
      </c>
      <c r="B468" s="33" t="s">
        <v>63</v>
      </c>
      <c r="C468" s="33" t="s">
        <v>61</v>
      </c>
      <c r="D468" s="37">
        <v>15.77</v>
      </c>
      <c r="E468" s="33" t="s">
        <v>65</v>
      </c>
    </row>
    <row r="469" spans="1:5" x14ac:dyDescent="0.15">
      <c r="A469" s="7" t="s">
        <v>68</v>
      </c>
      <c r="B469" s="33" t="s">
        <v>63</v>
      </c>
      <c r="C469" s="33" t="s">
        <v>61</v>
      </c>
      <c r="D469" s="37">
        <v>15.71</v>
      </c>
      <c r="E469" s="33" t="s">
        <v>65</v>
      </c>
    </row>
    <row r="470" spans="1:5" x14ac:dyDescent="0.15">
      <c r="A470" s="7" t="s">
        <v>68</v>
      </c>
      <c r="B470" s="33" t="s">
        <v>63</v>
      </c>
      <c r="C470" s="33" t="s">
        <v>64</v>
      </c>
      <c r="D470" s="37">
        <v>16.34</v>
      </c>
      <c r="E470" s="33" t="s">
        <v>65</v>
      </c>
    </row>
    <row r="471" spans="1:5" x14ac:dyDescent="0.15">
      <c r="A471" s="7" t="s">
        <v>68</v>
      </c>
      <c r="B471" s="33" t="s">
        <v>60</v>
      </c>
      <c r="C471" s="33" t="s">
        <v>61</v>
      </c>
      <c r="D471" s="37">
        <v>16.82</v>
      </c>
      <c r="E471" s="33" t="s">
        <v>65</v>
      </c>
    </row>
    <row r="472" spans="1:5" x14ac:dyDescent="0.15">
      <c r="A472" s="7" t="s">
        <v>68</v>
      </c>
      <c r="B472" s="33" t="s">
        <v>60</v>
      </c>
      <c r="C472" s="33" t="s">
        <v>61</v>
      </c>
      <c r="D472" s="37">
        <v>15.2</v>
      </c>
      <c r="E472" s="33" t="s">
        <v>65</v>
      </c>
    </row>
    <row r="473" spans="1:5" x14ac:dyDescent="0.15">
      <c r="A473" s="7" t="s">
        <v>68</v>
      </c>
      <c r="B473" s="33" t="s">
        <v>60</v>
      </c>
      <c r="C473" s="33" t="s">
        <v>61</v>
      </c>
      <c r="D473" s="37">
        <v>21.81</v>
      </c>
      <c r="E473" s="33" t="s">
        <v>65</v>
      </c>
    </row>
    <row r="474" spans="1:5" x14ac:dyDescent="0.15">
      <c r="A474" s="7" t="s">
        <v>68</v>
      </c>
      <c r="B474" s="33" t="s">
        <v>63</v>
      </c>
      <c r="C474" s="33" t="s">
        <v>64</v>
      </c>
      <c r="D474" s="37">
        <v>18.25</v>
      </c>
      <c r="E474" s="33" t="s">
        <v>65</v>
      </c>
    </row>
    <row r="475" spans="1:5" x14ac:dyDescent="0.15">
      <c r="A475" s="7" t="s">
        <v>68</v>
      </c>
      <c r="B475" s="33" t="s">
        <v>63</v>
      </c>
      <c r="C475" s="33" t="s">
        <v>61</v>
      </c>
      <c r="D475" s="37">
        <v>21.2</v>
      </c>
      <c r="E475" s="33" t="s">
        <v>65</v>
      </c>
    </row>
    <row r="476" spans="1:5" x14ac:dyDescent="0.15">
      <c r="A476" s="7" t="s">
        <v>68</v>
      </c>
      <c r="B476" s="33" t="s">
        <v>63</v>
      </c>
      <c r="C476" s="33" t="s">
        <v>61</v>
      </c>
      <c r="D476" s="37">
        <v>19.02</v>
      </c>
      <c r="E476" s="33" t="s">
        <v>65</v>
      </c>
    </row>
    <row r="477" spans="1:5" x14ac:dyDescent="0.15">
      <c r="A477" s="7" t="s">
        <v>68</v>
      </c>
      <c r="B477" s="33" t="s">
        <v>60</v>
      </c>
      <c r="C477" s="33" t="s">
        <v>61</v>
      </c>
      <c r="D477" s="37">
        <v>16.73</v>
      </c>
      <c r="E477" s="33" t="s">
        <v>65</v>
      </c>
    </row>
    <row r="478" spans="1:5" x14ac:dyDescent="0.15">
      <c r="A478" s="7" t="s">
        <v>68</v>
      </c>
      <c r="B478" s="33" t="s">
        <v>60</v>
      </c>
      <c r="C478" s="33" t="s">
        <v>64</v>
      </c>
      <c r="D478" s="37">
        <v>22.05</v>
      </c>
      <c r="E478" s="33" t="s">
        <v>65</v>
      </c>
    </row>
  </sheetData>
  <mergeCells count="1">
    <mergeCell ref="J5:L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9"/>
  <sheetViews>
    <sheetView topLeftCell="E1" workbookViewId="0">
      <selection activeCell="O67" sqref="O67"/>
    </sheetView>
  </sheetViews>
  <sheetFormatPr baseColWidth="10" defaultColWidth="9.1640625" defaultRowHeight="13" x14ac:dyDescent="0.15"/>
  <cols>
    <col min="1" max="1" width="21.6640625" style="1" bestFit="1" customWidth="1"/>
    <col min="2" max="2" width="21.5" style="1" customWidth="1"/>
    <col min="3" max="3" width="16.33203125" style="1" customWidth="1"/>
    <col min="4" max="5" width="9.1640625" style="1"/>
    <col min="6" max="6" width="9.6640625" style="1" customWidth="1"/>
    <col min="7" max="7" width="13.6640625" style="1" customWidth="1"/>
    <col min="8" max="16" width="9.1640625" style="1"/>
    <col min="17" max="17" width="9.1640625" style="1" customWidth="1"/>
    <col min="18" max="16384" width="9.1640625" style="1"/>
  </cols>
  <sheetData>
    <row r="1" spans="1:11" x14ac:dyDescent="0.15">
      <c r="A1" s="1" t="s">
        <v>112</v>
      </c>
      <c r="F1" s="1" t="s">
        <v>95</v>
      </c>
      <c r="G1" s="1" t="s">
        <v>96</v>
      </c>
    </row>
    <row r="2" spans="1:11" x14ac:dyDescent="0.15">
      <c r="G2" s="1" t="s">
        <v>98</v>
      </c>
    </row>
    <row r="3" spans="1:11" ht="16" x14ac:dyDescent="0.2">
      <c r="A3" s="39" t="s">
        <v>148</v>
      </c>
      <c r="B3" s="39" t="s">
        <v>72</v>
      </c>
      <c r="C3" s="39" t="s">
        <v>73</v>
      </c>
      <c r="G3" s="1" t="s">
        <v>99</v>
      </c>
    </row>
    <row r="4" spans="1:11" x14ac:dyDescent="0.15">
      <c r="A4" s="7" t="s">
        <v>74</v>
      </c>
      <c r="B4" s="7" t="s">
        <v>75</v>
      </c>
      <c r="C4" s="7">
        <v>68.75</v>
      </c>
    </row>
    <row r="5" spans="1:11" x14ac:dyDescent="0.15">
      <c r="A5" s="7" t="s">
        <v>74</v>
      </c>
      <c r="B5" s="7" t="s">
        <v>75</v>
      </c>
      <c r="C5" s="7">
        <v>82.5</v>
      </c>
    </row>
    <row r="6" spans="1:11" ht="16" x14ac:dyDescent="0.2">
      <c r="A6" s="7" t="s">
        <v>76</v>
      </c>
      <c r="B6" s="7" t="s">
        <v>77</v>
      </c>
      <c r="C6" s="7">
        <v>375</v>
      </c>
      <c r="G6" s="35" t="s">
        <v>97</v>
      </c>
      <c r="H6" s="35"/>
      <c r="I6" s="35"/>
      <c r="J6" s="25"/>
      <c r="K6" s="25"/>
    </row>
    <row r="7" spans="1:11" x14ac:dyDescent="0.15">
      <c r="A7" s="7" t="s">
        <v>74</v>
      </c>
      <c r="B7" s="7" t="s">
        <v>77</v>
      </c>
      <c r="C7" s="7">
        <v>467.5</v>
      </c>
      <c r="G7" s="3">
        <v>1</v>
      </c>
      <c r="H7" s="1" t="s">
        <v>130</v>
      </c>
      <c r="I7"/>
    </row>
    <row r="8" spans="1:11" x14ac:dyDescent="0.15">
      <c r="A8" s="7" t="s">
        <v>74</v>
      </c>
      <c r="B8" s="7" t="s">
        <v>78</v>
      </c>
      <c r="C8" s="7">
        <v>525</v>
      </c>
      <c r="G8" s="3">
        <v>2</v>
      </c>
      <c r="H8" s="4" t="s">
        <v>133</v>
      </c>
      <c r="I8" s="2"/>
    </row>
    <row r="9" spans="1:11" x14ac:dyDescent="0.15">
      <c r="A9" s="7" t="s">
        <v>79</v>
      </c>
      <c r="B9" s="7" t="s">
        <v>80</v>
      </c>
      <c r="C9" s="7">
        <v>2700</v>
      </c>
      <c r="G9" s="3" t="s">
        <v>36</v>
      </c>
      <c r="H9" s="4" t="s">
        <v>131</v>
      </c>
      <c r="I9" s="2"/>
    </row>
    <row r="10" spans="1:11" x14ac:dyDescent="0.15">
      <c r="A10" s="7" t="s">
        <v>81</v>
      </c>
      <c r="B10" s="7" t="s">
        <v>80</v>
      </c>
      <c r="C10" s="7">
        <v>2940</v>
      </c>
      <c r="G10" s="3" t="s">
        <v>36</v>
      </c>
      <c r="H10" s="1" t="s">
        <v>132</v>
      </c>
      <c r="I10"/>
    </row>
    <row r="11" spans="1:11" x14ac:dyDescent="0.15">
      <c r="A11" s="7" t="s">
        <v>81</v>
      </c>
      <c r="B11" s="7" t="s">
        <v>80</v>
      </c>
      <c r="C11" s="7">
        <v>3062.5</v>
      </c>
      <c r="H11" s="1" t="s">
        <v>134</v>
      </c>
    </row>
    <row r="12" spans="1:11" x14ac:dyDescent="0.15">
      <c r="A12" s="7" t="s">
        <v>79</v>
      </c>
      <c r="B12" s="7" t="s">
        <v>80</v>
      </c>
      <c r="C12" s="7">
        <v>3150</v>
      </c>
      <c r="G12" s="1">
        <v>3</v>
      </c>
      <c r="H12" s="1" t="s">
        <v>100</v>
      </c>
    </row>
    <row r="13" spans="1:11" x14ac:dyDescent="0.15">
      <c r="A13" s="7" t="s">
        <v>81</v>
      </c>
      <c r="B13" s="7" t="s">
        <v>80</v>
      </c>
      <c r="C13" s="7">
        <v>3185.0000000000005</v>
      </c>
      <c r="H13" s="1" t="s">
        <v>110</v>
      </c>
    </row>
    <row r="14" spans="1:11" x14ac:dyDescent="0.15">
      <c r="A14" s="7" t="s">
        <v>79</v>
      </c>
      <c r="B14" s="7" t="s">
        <v>80</v>
      </c>
      <c r="C14" s="7">
        <v>3300</v>
      </c>
      <c r="H14" s="1" t="s">
        <v>111</v>
      </c>
    </row>
    <row r="15" spans="1:11" x14ac:dyDescent="0.15">
      <c r="A15" s="7" t="s">
        <v>74</v>
      </c>
      <c r="B15" s="7" t="s">
        <v>80</v>
      </c>
      <c r="C15" s="7">
        <v>3562.5</v>
      </c>
    </row>
    <row r="16" spans="1:11" x14ac:dyDescent="0.15">
      <c r="A16" s="7" t="s">
        <v>81</v>
      </c>
      <c r="B16" s="7" t="s">
        <v>80</v>
      </c>
      <c r="C16" s="7">
        <v>3675.0000000000005</v>
      </c>
    </row>
    <row r="17" spans="1:3" x14ac:dyDescent="0.15">
      <c r="A17" s="7" t="s">
        <v>74</v>
      </c>
      <c r="B17" s="7" t="s">
        <v>80</v>
      </c>
      <c r="C17" s="7">
        <v>3705</v>
      </c>
    </row>
    <row r="18" spans="1:3" x14ac:dyDescent="0.15">
      <c r="A18" s="7" t="s">
        <v>74</v>
      </c>
      <c r="B18" s="7" t="s">
        <v>80</v>
      </c>
      <c r="C18" s="7">
        <v>3847.5</v>
      </c>
    </row>
    <row r="19" spans="1:3" x14ac:dyDescent="0.15">
      <c r="A19" s="7" t="s">
        <v>82</v>
      </c>
      <c r="B19" s="7" t="s">
        <v>80</v>
      </c>
      <c r="C19" s="7">
        <v>4425</v>
      </c>
    </row>
    <row r="20" spans="1:3" x14ac:dyDescent="0.15">
      <c r="A20" s="7" t="s">
        <v>83</v>
      </c>
      <c r="B20" s="7" t="s">
        <v>84</v>
      </c>
      <c r="C20" s="7">
        <v>4562.5</v>
      </c>
    </row>
    <row r="21" spans="1:3" x14ac:dyDescent="0.15">
      <c r="A21" s="7" t="s">
        <v>83</v>
      </c>
      <c r="B21" s="7" t="s">
        <v>84</v>
      </c>
      <c r="C21" s="7">
        <v>5292.5</v>
      </c>
    </row>
    <row r="22" spans="1:3" x14ac:dyDescent="0.15">
      <c r="A22" s="7" t="s">
        <v>83</v>
      </c>
      <c r="B22" s="7" t="s">
        <v>84</v>
      </c>
      <c r="C22" s="7">
        <v>5365.5</v>
      </c>
    </row>
    <row r="23" spans="1:3" x14ac:dyDescent="0.15">
      <c r="A23" s="7" t="s">
        <v>79</v>
      </c>
      <c r="B23" s="7" t="s">
        <v>84</v>
      </c>
      <c r="C23" s="7">
        <v>6075</v>
      </c>
    </row>
    <row r="24" spans="1:3" x14ac:dyDescent="0.15">
      <c r="A24" s="7" t="s">
        <v>81</v>
      </c>
      <c r="B24" s="7" t="s">
        <v>80</v>
      </c>
      <c r="C24" s="7">
        <v>6125</v>
      </c>
    </row>
    <row r="25" spans="1:3" x14ac:dyDescent="0.15">
      <c r="A25" s="7" t="s">
        <v>79</v>
      </c>
      <c r="B25" s="7" t="s">
        <v>84</v>
      </c>
      <c r="C25" s="7">
        <v>6277.5</v>
      </c>
    </row>
    <row r="26" spans="1:3" x14ac:dyDescent="0.15">
      <c r="A26" s="7" t="s">
        <v>82</v>
      </c>
      <c r="B26" s="7" t="s">
        <v>84</v>
      </c>
      <c r="C26" s="7">
        <v>6562.5</v>
      </c>
    </row>
    <row r="27" spans="1:3" x14ac:dyDescent="0.15">
      <c r="A27" s="7" t="s">
        <v>82</v>
      </c>
      <c r="B27" s="7" t="s">
        <v>84</v>
      </c>
      <c r="C27" s="7">
        <v>6750</v>
      </c>
    </row>
    <row r="28" spans="1:3" x14ac:dyDescent="0.15">
      <c r="A28" s="7" t="s">
        <v>76</v>
      </c>
      <c r="B28" s="7" t="s">
        <v>85</v>
      </c>
      <c r="C28" s="7">
        <v>6781.25</v>
      </c>
    </row>
    <row r="29" spans="1:3" x14ac:dyDescent="0.15">
      <c r="A29" s="7" t="s">
        <v>76</v>
      </c>
      <c r="B29" s="7" t="s">
        <v>85</v>
      </c>
      <c r="C29" s="7">
        <v>6875</v>
      </c>
    </row>
    <row r="30" spans="1:3" x14ac:dyDescent="0.15">
      <c r="A30" s="7" t="s">
        <v>82</v>
      </c>
      <c r="B30" s="7" t="s">
        <v>84</v>
      </c>
      <c r="C30" s="7">
        <v>6937.5</v>
      </c>
    </row>
    <row r="31" spans="1:3" x14ac:dyDescent="0.15">
      <c r="A31" s="7" t="s">
        <v>76</v>
      </c>
      <c r="B31" s="7" t="s">
        <v>85</v>
      </c>
      <c r="C31" s="7">
        <v>7000</v>
      </c>
    </row>
    <row r="32" spans="1:3" x14ac:dyDescent="0.15">
      <c r="A32" s="7" t="s">
        <v>81</v>
      </c>
      <c r="B32" s="7" t="s">
        <v>85</v>
      </c>
      <c r="C32" s="7">
        <v>7062.5</v>
      </c>
    </row>
    <row r="33" spans="1:8" x14ac:dyDescent="0.15">
      <c r="A33" s="7" t="s">
        <v>76</v>
      </c>
      <c r="B33" s="7" t="s">
        <v>85</v>
      </c>
      <c r="C33" s="7">
        <v>7062.5</v>
      </c>
    </row>
    <row r="34" spans="1:8" x14ac:dyDescent="0.15">
      <c r="A34" s="7" t="s">
        <v>83</v>
      </c>
      <c r="B34" s="7" t="s">
        <v>84</v>
      </c>
      <c r="C34" s="7">
        <v>7245.25</v>
      </c>
    </row>
    <row r="35" spans="1:8" x14ac:dyDescent="0.15">
      <c r="A35" s="7" t="s">
        <v>86</v>
      </c>
      <c r="B35" s="7" t="s">
        <v>85</v>
      </c>
      <c r="C35" s="7">
        <v>7425</v>
      </c>
      <c r="G35" s="1">
        <v>4</v>
      </c>
      <c r="H35" s="1" t="s">
        <v>101</v>
      </c>
    </row>
    <row r="36" spans="1:8" x14ac:dyDescent="0.15">
      <c r="A36" s="7" t="s">
        <v>82</v>
      </c>
      <c r="B36" s="7" t="s">
        <v>84</v>
      </c>
      <c r="C36" s="7">
        <v>7425</v>
      </c>
      <c r="H36" s="1" t="s">
        <v>113</v>
      </c>
    </row>
    <row r="37" spans="1:8" x14ac:dyDescent="0.15">
      <c r="A37" s="7" t="s">
        <v>86</v>
      </c>
      <c r="B37" s="7" t="s">
        <v>85</v>
      </c>
      <c r="C37" s="7">
        <v>7837.5</v>
      </c>
    </row>
    <row r="38" spans="1:8" x14ac:dyDescent="0.15">
      <c r="A38" s="7" t="s">
        <v>86</v>
      </c>
      <c r="B38" s="7" t="s">
        <v>85</v>
      </c>
      <c r="C38" s="7">
        <v>8002.5</v>
      </c>
    </row>
    <row r="39" spans="1:8" x14ac:dyDescent="0.15">
      <c r="A39" s="7" t="s">
        <v>83</v>
      </c>
      <c r="B39" s="7" t="s">
        <v>87</v>
      </c>
      <c r="C39" s="7">
        <v>9000</v>
      </c>
    </row>
    <row r="40" spans="1:8" x14ac:dyDescent="0.15">
      <c r="A40" s="7" t="s">
        <v>74</v>
      </c>
      <c r="B40" s="7" t="s">
        <v>87</v>
      </c>
      <c r="C40" s="7">
        <v>9045</v>
      </c>
    </row>
    <row r="41" spans="1:8" x14ac:dyDescent="0.15">
      <c r="A41" s="7" t="s">
        <v>74</v>
      </c>
      <c r="B41" s="7" t="s">
        <v>87</v>
      </c>
      <c r="C41" s="7">
        <v>9547.5</v>
      </c>
    </row>
    <row r="42" spans="1:8" x14ac:dyDescent="0.15">
      <c r="A42" s="7" t="s">
        <v>81</v>
      </c>
      <c r="B42" s="7" t="s">
        <v>87</v>
      </c>
      <c r="C42" s="7">
        <v>9975</v>
      </c>
    </row>
    <row r="43" spans="1:8" x14ac:dyDescent="0.15">
      <c r="A43" s="7" t="s">
        <v>74</v>
      </c>
      <c r="B43" s="7" t="s">
        <v>87</v>
      </c>
      <c r="C43" s="7">
        <v>10050</v>
      </c>
    </row>
    <row r="44" spans="1:8" x14ac:dyDescent="0.15">
      <c r="A44" s="7" t="s">
        <v>81</v>
      </c>
      <c r="B44" s="7" t="s">
        <v>87</v>
      </c>
      <c r="C44" s="7">
        <v>10450</v>
      </c>
    </row>
    <row r="45" spans="1:8" x14ac:dyDescent="0.15">
      <c r="A45" s="7" t="s">
        <v>83</v>
      </c>
      <c r="B45" s="7" t="s">
        <v>87</v>
      </c>
      <c r="C45" s="7">
        <v>10800</v>
      </c>
    </row>
    <row r="46" spans="1:8" x14ac:dyDescent="0.15">
      <c r="A46" s="7" t="s">
        <v>83</v>
      </c>
      <c r="B46" s="7" t="s">
        <v>88</v>
      </c>
      <c r="C46" s="7">
        <v>13650</v>
      </c>
    </row>
    <row r="47" spans="1:8" x14ac:dyDescent="0.15">
      <c r="A47" s="7" t="s">
        <v>79</v>
      </c>
      <c r="B47" s="7" t="s">
        <v>88</v>
      </c>
      <c r="C47" s="7">
        <v>14910</v>
      </c>
    </row>
    <row r="48" spans="1:8" x14ac:dyDescent="0.15">
      <c r="A48" s="7" t="s">
        <v>79</v>
      </c>
      <c r="B48" s="7" t="s">
        <v>88</v>
      </c>
      <c r="C48" s="7">
        <v>14910</v>
      </c>
    </row>
    <row r="49" spans="1:23" x14ac:dyDescent="0.15">
      <c r="A49" s="7" t="s">
        <v>79</v>
      </c>
      <c r="B49" s="7" t="s">
        <v>88</v>
      </c>
      <c r="C49" s="7">
        <v>15087.5</v>
      </c>
    </row>
    <row r="50" spans="1:23" x14ac:dyDescent="0.15">
      <c r="A50" s="7" t="s">
        <v>86</v>
      </c>
      <c r="B50" s="7" t="s">
        <v>88</v>
      </c>
      <c r="C50" s="7">
        <v>15562.5</v>
      </c>
    </row>
    <row r="51" spans="1:23" x14ac:dyDescent="0.15">
      <c r="A51" s="7" t="s">
        <v>86</v>
      </c>
      <c r="B51" s="7" t="s">
        <v>88</v>
      </c>
      <c r="C51" s="7">
        <v>15750</v>
      </c>
    </row>
    <row r="52" spans="1:23" x14ac:dyDescent="0.15">
      <c r="A52" s="7" t="s">
        <v>86</v>
      </c>
      <c r="B52" s="7" t="s">
        <v>88</v>
      </c>
      <c r="C52" s="7">
        <v>15937.5</v>
      </c>
    </row>
    <row r="53" spans="1:23" x14ac:dyDescent="0.15">
      <c r="A53" s="7" t="s">
        <v>79</v>
      </c>
      <c r="B53" s="7" t="s">
        <v>88</v>
      </c>
      <c r="C53" s="7">
        <v>16276.75</v>
      </c>
    </row>
    <row r="54" spans="1:23" x14ac:dyDescent="0.15">
      <c r="A54" s="7" t="s">
        <v>79</v>
      </c>
      <c r="B54" s="7" t="s">
        <v>88</v>
      </c>
      <c r="C54" s="7">
        <v>16330</v>
      </c>
    </row>
    <row r="55" spans="1:23" x14ac:dyDescent="0.15">
      <c r="A55" s="7" t="s">
        <v>76</v>
      </c>
      <c r="B55" s="7" t="s">
        <v>89</v>
      </c>
      <c r="C55" s="7">
        <v>16625</v>
      </c>
    </row>
    <row r="56" spans="1:23" x14ac:dyDescent="0.15">
      <c r="A56" s="7" t="s">
        <v>79</v>
      </c>
      <c r="B56" s="7" t="s">
        <v>88</v>
      </c>
      <c r="C56" s="7">
        <v>17040</v>
      </c>
    </row>
    <row r="57" spans="1:23" x14ac:dyDescent="0.15">
      <c r="A57" s="7" t="s">
        <v>79</v>
      </c>
      <c r="B57" s="7" t="s">
        <v>89</v>
      </c>
      <c r="C57" s="7">
        <v>17250</v>
      </c>
      <c r="G57" s="3" t="s">
        <v>102</v>
      </c>
      <c r="H57" s="1" t="s">
        <v>103</v>
      </c>
      <c r="P57" s="1" t="s">
        <v>109</v>
      </c>
    </row>
    <row r="58" spans="1:23" x14ac:dyDescent="0.15">
      <c r="A58" s="7" t="s">
        <v>90</v>
      </c>
      <c r="B58" s="7" t="s">
        <v>88</v>
      </c>
      <c r="C58" s="7">
        <v>17775</v>
      </c>
      <c r="H58" s="1">
        <v>1</v>
      </c>
      <c r="I58" s="1" t="s">
        <v>105</v>
      </c>
      <c r="P58" s="1">
        <v>1</v>
      </c>
      <c r="Q58" s="47" t="s">
        <v>149</v>
      </c>
      <c r="R58" s="48"/>
      <c r="S58" s="48"/>
      <c r="T58" s="48"/>
      <c r="U58" s="48"/>
      <c r="V58" s="48"/>
      <c r="W58" s="49"/>
    </row>
    <row r="59" spans="1:23" x14ac:dyDescent="0.15">
      <c r="A59" s="7" t="s">
        <v>86</v>
      </c>
      <c r="B59" s="7" t="s">
        <v>89</v>
      </c>
      <c r="C59" s="7">
        <v>18150</v>
      </c>
      <c r="H59" s="1">
        <v>2</v>
      </c>
      <c r="I59" s="1" t="s">
        <v>104</v>
      </c>
      <c r="P59" s="1">
        <v>2</v>
      </c>
      <c r="Q59" s="47" t="s">
        <v>150</v>
      </c>
      <c r="R59" s="48"/>
      <c r="S59" s="48"/>
      <c r="T59" s="48"/>
      <c r="U59" s="48"/>
      <c r="V59" s="48"/>
      <c r="W59" s="49"/>
    </row>
    <row r="60" spans="1:23" x14ac:dyDescent="0.15">
      <c r="A60" s="7" t="s">
        <v>86</v>
      </c>
      <c r="B60" s="7" t="s">
        <v>89</v>
      </c>
      <c r="C60" s="7">
        <v>19250</v>
      </c>
      <c r="H60" s="1">
        <v>3</v>
      </c>
      <c r="I60" s="1" t="s">
        <v>107</v>
      </c>
      <c r="P60" s="1">
        <v>3</v>
      </c>
      <c r="Q60" s="47" t="s">
        <v>151</v>
      </c>
      <c r="R60" s="48"/>
      <c r="S60" s="48"/>
      <c r="T60" s="48"/>
      <c r="U60" s="48"/>
      <c r="V60" s="48"/>
      <c r="W60" s="49"/>
    </row>
    <row r="61" spans="1:23" x14ac:dyDescent="0.15">
      <c r="A61" s="7" t="s">
        <v>86</v>
      </c>
      <c r="B61" s="7" t="s">
        <v>89</v>
      </c>
      <c r="C61" s="7">
        <v>19910</v>
      </c>
      <c r="H61" s="1">
        <v>4</v>
      </c>
      <c r="I61" s="1" t="s">
        <v>106</v>
      </c>
      <c r="P61" s="1">
        <v>4</v>
      </c>
      <c r="Q61" s="47" t="s">
        <v>152</v>
      </c>
      <c r="R61" s="48"/>
      <c r="S61" s="48"/>
      <c r="T61" s="48"/>
      <c r="U61" s="48"/>
      <c r="V61" s="48"/>
      <c r="W61" s="49"/>
    </row>
    <row r="62" spans="1:23" x14ac:dyDescent="0.15">
      <c r="A62" s="7" t="s">
        <v>86</v>
      </c>
      <c r="B62" s="7" t="s">
        <v>91</v>
      </c>
      <c r="C62" s="7">
        <v>21450</v>
      </c>
      <c r="H62" s="1">
        <v>5</v>
      </c>
      <c r="I62" s="1" t="s">
        <v>108</v>
      </c>
      <c r="P62" s="1">
        <v>5</v>
      </c>
      <c r="Q62" s="47" t="s">
        <v>153</v>
      </c>
      <c r="R62" s="48"/>
      <c r="S62" s="48"/>
      <c r="T62" s="48"/>
      <c r="U62" s="48"/>
      <c r="V62" s="48"/>
      <c r="W62" s="49"/>
    </row>
    <row r="63" spans="1:23" x14ac:dyDescent="0.15">
      <c r="A63" s="7" t="s">
        <v>81</v>
      </c>
      <c r="B63" s="7" t="s">
        <v>89</v>
      </c>
      <c r="C63" s="7">
        <v>22575</v>
      </c>
      <c r="Q63" s="47"/>
      <c r="R63" s="48"/>
      <c r="S63" s="48"/>
      <c r="T63" s="48"/>
      <c r="U63" s="48"/>
      <c r="V63" s="48"/>
      <c r="W63" s="49"/>
    </row>
    <row r="64" spans="1:23" x14ac:dyDescent="0.15">
      <c r="A64" s="7" t="s">
        <v>86</v>
      </c>
      <c r="B64" s="7" t="s">
        <v>91</v>
      </c>
      <c r="C64" s="7">
        <v>23400</v>
      </c>
      <c r="Q64" s="47"/>
      <c r="R64" s="48"/>
      <c r="S64" s="48"/>
      <c r="T64" s="48"/>
      <c r="U64" s="48"/>
      <c r="V64" s="48"/>
      <c r="W64" s="49"/>
    </row>
    <row r="65" spans="1:23" x14ac:dyDescent="0.15">
      <c r="A65" s="7" t="s">
        <v>81</v>
      </c>
      <c r="B65" s="7" t="s">
        <v>89</v>
      </c>
      <c r="C65" s="7">
        <v>23625</v>
      </c>
      <c r="Q65" s="47"/>
      <c r="R65" s="48"/>
      <c r="S65" s="48"/>
      <c r="T65" s="48"/>
      <c r="U65" s="48"/>
      <c r="V65" s="48"/>
      <c r="W65" s="49"/>
    </row>
    <row r="66" spans="1:23" x14ac:dyDescent="0.15">
      <c r="A66" s="7" t="s">
        <v>81</v>
      </c>
      <c r="B66" s="7" t="s">
        <v>89</v>
      </c>
      <c r="C66" s="7">
        <v>23625</v>
      </c>
    </row>
    <row r="67" spans="1:23" x14ac:dyDescent="0.15">
      <c r="A67" s="7" t="s">
        <v>76</v>
      </c>
      <c r="B67" s="7" t="s">
        <v>89</v>
      </c>
      <c r="C67" s="7">
        <v>23750</v>
      </c>
    </row>
    <row r="68" spans="1:23" x14ac:dyDescent="0.15">
      <c r="A68" s="7" t="s">
        <v>81</v>
      </c>
      <c r="B68" s="7" t="s">
        <v>89</v>
      </c>
      <c r="C68" s="7">
        <v>24150</v>
      </c>
    </row>
    <row r="69" spans="1:23" x14ac:dyDescent="0.15">
      <c r="A69" s="7" t="s">
        <v>83</v>
      </c>
      <c r="B69" s="7" t="s">
        <v>89</v>
      </c>
      <c r="C69" s="7">
        <v>25000</v>
      </c>
    </row>
    <row r="70" spans="1:23" x14ac:dyDescent="0.15">
      <c r="A70" s="7" t="s">
        <v>86</v>
      </c>
      <c r="B70" s="7" t="s">
        <v>91</v>
      </c>
      <c r="C70" s="7">
        <v>25350</v>
      </c>
    </row>
    <row r="71" spans="1:23" x14ac:dyDescent="0.15">
      <c r="A71" s="7" t="s">
        <v>90</v>
      </c>
      <c r="B71" s="7" t="s">
        <v>91</v>
      </c>
      <c r="C71" s="7">
        <v>25900</v>
      </c>
    </row>
    <row r="72" spans="1:23" x14ac:dyDescent="0.15">
      <c r="A72" s="7" t="s">
        <v>81</v>
      </c>
      <c r="B72" s="7" t="s">
        <v>91</v>
      </c>
      <c r="C72" s="7">
        <v>26250</v>
      </c>
    </row>
    <row r="73" spans="1:23" x14ac:dyDescent="0.15">
      <c r="A73" s="7" t="s">
        <v>81</v>
      </c>
      <c r="B73" s="7" t="s">
        <v>91</v>
      </c>
      <c r="C73" s="7">
        <v>27125</v>
      </c>
    </row>
    <row r="74" spans="1:23" x14ac:dyDescent="0.15">
      <c r="A74" s="7" t="s">
        <v>90</v>
      </c>
      <c r="B74" s="7" t="s">
        <v>91</v>
      </c>
      <c r="C74" s="7">
        <v>27750</v>
      </c>
    </row>
    <row r="75" spans="1:23" x14ac:dyDescent="0.15">
      <c r="A75" s="7" t="s">
        <v>81</v>
      </c>
      <c r="B75" s="7" t="s">
        <v>91</v>
      </c>
      <c r="C75" s="7">
        <v>30625</v>
      </c>
    </row>
    <row r="76" spans="1:23" x14ac:dyDescent="0.15">
      <c r="A76" s="7" t="s">
        <v>90</v>
      </c>
      <c r="B76" s="7" t="s">
        <v>92</v>
      </c>
      <c r="C76" s="7">
        <v>38250</v>
      </c>
    </row>
    <row r="77" spans="1:23" x14ac:dyDescent="0.15">
      <c r="A77" s="7" t="s">
        <v>83</v>
      </c>
      <c r="B77" s="7" t="s">
        <v>92</v>
      </c>
      <c r="C77" s="7">
        <v>42000</v>
      </c>
    </row>
    <row r="78" spans="1:23" x14ac:dyDescent="0.15">
      <c r="A78" s="7" t="s">
        <v>90</v>
      </c>
      <c r="B78" s="7" t="s">
        <v>92</v>
      </c>
      <c r="C78" s="7">
        <v>42500</v>
      </c>
    </row>
    <row r="79" spans="1:23" x14ac:dyDescent="0.15">
      <c r="A79" s="7" t="s">
        <v>90</v>
      </c>
      <c r="B79" s="7" t="s">
        <v>92</v>
      </c>
      <c r="C79" s="7">
        <v>44625</v>
      </c>
    </row>
    <row r="80" spans="1:23" x14ac:dyDescent="0.15">
      <c r="A80" s="7" t="s">
        <v>76</v>
      </c>
      <c r="B80" s="7" t="s">
        <v>92</v>
      </c>
      <c r="C80" s="7">
        <v>53125</v>
      </c>
    </row>
    <row r="81" spans="1:3" x14ac:dyDescent="0.15">
      <c r="A81" s="7" t="s">
        <v>83</v>
      </c>
      <c r="B81" s="7" t="s">
        <v>92</v>
      </c>
      <c r="C81" s="7">
        <v>58800</v>
      </c>
    </row>
    <row r="82" spans="1:3" x14ac:dyDescent="0.15">
      <c r="A82" s="7" t="s">
        <v>76</v>
      </c>
      <c r="B82" s="7" t="s">
        <v>92</v>
      </c>
      <c r="C82" s="7">
        <v>61625</v>
      </c>
    </row>
    <row r="83" spans="1:3" x14ac:dyDescent="0.15">
      <c r="A83" s="7" t="s">
        <v>83</v>
      </c>
      <c r="B83" s="7" t="s">
        <v>92</v>
      </c>
      <c r="C83" s="7">
        <v>63000</v>
      </c>
    </row>
    <row r="84" spans="1:3" x14ac:dyDescent="0.15">
      <c r="A84" s="7" t="s">
        <v>76</v>
      </c>
      <c r="B84" s="7" t="s">
        <v>92</v>
      </c>
      <c r="C84" s="7">
        <v>63750</v>
      </c>
    </row>
    <row r="85" spans="1:3" x14ac:dyDescent="0.15">
      <c r="A85" s="7" t="s">
        <v>86</v>
      </c>
      <c r="B85" s="7" t="s">
        <v>93</v>
      </c>
      <c r="C85" s="7">
        <v>64500</v>
      </c>
    </row>
    <row r="86" spans="1:3" x14ac:dyDescent="0.15">
      <c r="A86" s="7" t="s">
        <v>76</v>
      </c>
      <c r="B86" s="7" t="s">
        <v>92</v>
      </c>
      <c r="C86" s="7">
        <v>65875</v>
      </c>
    </row>
    <row r="87" spans="1:3" x14ac:dyDescent="0.15">
      <c r="A87" s="7" t="s">
        <v>76</v>
      </c>
      <c r="B87" s="7" t="s">
        <v>92</v>
      </c>
      <c r="C87" s="7">
        <v>72250</v>
      </c>
    </row>
    <row r="88" spans="1:3" x14ac:dyDescent="0.15">
      <c r="A88" s="7" t="s">
        <v>76</v>
      </c>
      <c r="B88" s="7" t="s">
        <v>92</v>
      </c>
      <c r="C88" s="7">
        <v>74375</v>
      </c>
    </row>
    <row r="89" spans="1:3" x14ac:dyDescent="0.15">
      <c r="A89" s="7" t="s">
        <v>76</v>
      </c>
      <c r="B89" s="7" t="s">
        <v>92</v>
      </c>
      <c r="C89" s="7">
        <v>76500</v>
      </c>
    </row>
    <row r="90" spans="1:3" x14ac:dyDescent="0.15">
      <c r="A90" s="7" t="s">
        <v>86</v>
      </c>
      <c r="B90" s="7" t="s">
        <v>93</v>
      </c>
      <c r="C90" s="7">
        <v>77400</v>
      </c>
    </row>
    <row r="91" spans="1:3" x14ac:dyDescent="0.15">
      <c r="A91" s="7" t="s">
        <v>74</v>
      </c>
      <c r="B91" s="7" t="s">
        <v>93</v>
      </c>
      <c r="C91" s="7">
        <v>81937.5</v>
      </c>
    </row>
    <row r="92" spans="1:3" x14ac:dyDescent="0.15">
      <c r="A92" s="7" t="s">
        <v>76</v>
      </c>
      <c r="B92" s="7" t="s">
        <v>92</v>
      </c>
      <c r="C92" s="7">
        <v>82875</v>
      </c>
    </row>
    <row r="93" spans="1:3" x14ac:dyDescent="0.15">
      <c r="A93" s="7" t="s">
        <v>86</v>
      </c>
      <c r="B93" s="7" t="s">
        <v>93</v>
      </c>
      <c r="C93" s="7">
        <v>96750</v>
      </c>
    </row>
    <row r="94" spans="1:3" x14ac:dyDescent="0.15">
      <c r="A94" s="7" t="s">
        <v>90</v>
      </c>
      <c r="B94" s="7" t="s">
        <v>94</v>
      </c>
      <c r="C94" s="7">
        <v>103530</v>
      </c>
    </row>
    <row r="95" spans="1:3" x14ac:dyDescent="0.15">
      <c r="A95" s="7" t="s">
        <v>83</v>
      </c>
      <c r="B95" s="7" t="s">
        <v>94</v>
      </c>
      <c r="C95" s="7">
        <v>110000</v>
      </c>
    </row>
    <row r="96" spans="1:3" x14ac:dyDescent="0.15">
      <c r="A96" s="7" t="s">
        <v>83</v>
      </c>
      <c r="B96" s="7" t="s">
        <v>94</v>
      </c>
      <c r="C96" s="7">
        <v>121000</v>
      </c>
    </row>
    <row r="97" spans="1:3" x14ac:dyDescent="0.15">
      <c r="A97" s="7" t="s">
        <v>90</v>
      </c>
      <c r="B97" s="7" t="s">
        <v>94</v>
      </c>
      <c r="C97" s="7">
        <v>127500</v>
      </c>
    </row>
    <row r="125" spans="1:2" ht="16" x14ac:dyDescent="0.2">
      <c r="A125" s="39" t="s">
        <v>148</v>
      </c>
      <c r="B125" s="39" t="s">
        <v>73</v>
      </c>
    </row>
    <row r="126" spans="1:2" x14ac:dyDescent="0.15">
      <c r="A126" s="7" t="s">
        <v>74</v>
      </c>
      <c r="B126" s="7">
        <v>68.75</v>
      </c>
    </row>
    <row r="127" spans="1:2" x14ac:dyDescent="0.15">
      <c r="A127" s="7" t="s">
        <v>74</v>
      </c>
      <c r="B127" s="7">
        <v>82.5</v>
      </c>
    </row>
    <row r="128" spans="1:2" x14ac:dyDescent="0.15">
      <c r="A128" s="7" t="s">
        <v>76</v>
      </c>
      <c r="B128" s="7">
        <v>375</v>
      </c>
    </row>
    <row r="129" spans="1:2" x14ac:dyDescent="0.15">
      <c r="A129" s="7" t="s">
        <v>74</v>
      </c>
      <c r="B129" s="7">
        <v>467.5</v>
      </c>
    </row>
    <row r="130" spans="1:2" x14ac:dyDescent="0.15">
      <c r="A130" s="7" t="s">
        <v>74</v>
      </c>
      <c r="B130" s="7">
        <v>525</v>
      </c>
    </row>
    <row r="131" spans="1:2" x14ac:dyDescent="0.15">
      <c r="A131" s="7" t="s">
        <v>79</v>
      </c>
      <c r="B131" s="7">
        <v>2700</v>
      </c>
    </row>
    <row r="132" spans="1:2" x14ac:dyDescent="0.15">
      <c r="A132" s="7" t="s">
        <v>81</v>
      </c>
      <c r="B132" s="7">
        <v>2940</v>
      </c>
    </row>
    <row r="133" spans="1:2" x14ac:dyDescent="0.15">
      <c r="A133" s="7" t="s">
        <v>81</v>
      </c>
      <c r="B133" s="7">
        <v>3062.5</v>
      </c>
    </row>
    <row r="134" spans="1:2" x14ac:dyDescent="0.15">
      <c r="A134" s="7" t="s">
        <v>79</v>
      </c>
      <c r="B134" s="7">
        <v>3150</v>
      </c>
    </row>
    <row r="135" spans="1:2" x14ac:dyDescent="0.15">
      <c r="A135" s="7" t="s">
        <v>81</v>
      </c>
      <c r="B135" s="7">
        <v>3185.0000000000005</v>
      </c>
    </row>
    <row r="136" spans="1:2" x14ac:dyDescent="0.15">
      <c r="A136" s="7" t="s">
        <v>79</v>
      </c>
      <c r="B136" s="7">
        <v>3300</v>
      </c>
    </row>
    <row r="137" spans="1:2" x14ac:dyDescent="0.15">
      <c r="A137" s="7" t="s">
        <v>74</v>
      </c>
      <c r="B137" s="7">
        <v>3562.5</v>
      </c>
    </row>
    <row r="138" spans="1:2" x14ac:dyDescent="0.15">
      <c r="A138" s="7" t="s">
        <v>81</v>
      </c>
      <c r="B138" s="7">
        <v>3675.0000000000005</v>
      </c>
    </row>
    <row r="139" spans="1:2" x14ac:dyDescent="0.15">
      <c r="A139" s="7" t="s">
        <v>74</v>
      </c>
      <c r="B139" s="7">
        <v>3705</v>
      </c>
    </row>
    <row r="140" spans="1:2" x14ac:dyDescent="0.15">
      <c r="A140" s="7" t="s">
        <v>74</v>
      </c>
      <c r="B140" s="7">
        <v>3847.5</v>
      </c>
    </row>
    <row r="141" spans="1:2" x14ac:dyDescent="0.15">
      <c r="A141" s="7" t="s">
        <v>82</v>
      </c>
      <c r="B141" s="7">
        <v>4425</v>
      </c>
    </row>
    <row r="142" spans="1:2" x14ac:dyDescent="0.15">
      <c r="A142" s="7" t="s">
        <v>83</v>
      </c>
      <c r="B142" s="7">
        <v>4562.5</v>
      </c>
    </row>
    <row r="143" spans="1:2" x14ac:dyDescent="0.15">
      <c r="A143" s="7" t="s">
        <v>83</v>
      </c>
      <c r="B143" s="7">
        <v>5292.5</v>
      </c>
    </row>
    <row r="144" spans="1:2" x14ac:dyDescent="0.15">
      <c r="A144" s="7" t="s">
        <v>83</v>
      </c>
      <c r="B144" s="7">
        <v>5365.5</v>
      </c>
    </row>
    <row r="145" spans="1:2" x14ac:dyDescent="0.15">
      <c r="A145" s="7" t="s">
        <v>79</v>
      </c>
      <c r="B145" s="7">
        <v>6075</v>
      </c>
    </row>
    <row r="146" spans="1:2" x14ac:dyDescent="0.15">
      <c r="A146" s="7" t="s">
        <v>81</v>
      </c>
      <c r="B146" s="7">
        <v>6125</v>
      </c>
    </row>
    <row r="147" spans="1:2" x14ac:dyDescent="0.15">
      <c r="A147" s="7" t="s">
        <v>79</v>
      </c>
      <c r="B147" s="7">
        <v>6277.5</v>
      </c>
    </row>
    <row r="148" spans="1:2" x14ac:dyDescent="0.15">
      <c r="A148" s="7" t="s">
        <v>82</v>
      </c>
      <c r="B148" s="7">
        <v>6562.5</v>
      </c>
    </row>
    <row r="149" spans="1:2" x14ac:dyDescent="0.15">
      <c r="A149" s="7" t="s">
        <v>82</v>
      </c>
      <c r="B149" s="7">
        <v>6750</v>
      </c>
    </row>
    <row r="150" spans="1:2" x14ac:dyDescent="0.15">
      <c r="A150" s="7" t="s">
        <v>76</v>
      </c>
      <c r="B150" s="7">
        <v>6781.25</v>
      </c>
    </row>
    <row r="151" spans="1:2" x14ac:dyDescent="0.15">
      <c r="A151" s="7" t="s">
        <v>76</v>
      </c>
      <c r="B151" s="7">
        <v>6875</v>
      </c>
    </row>
    <row r="152" spans="1:2" x14ac:dyDescent="0.15">
      <c r="A152" s="7" t="s">
        <v>82</v>
      </c>
      <c r="B152" s="7">
        <v>6937.5</v>
      </c>
    </row>
    <row r="153" spans="1:2" x14ac:dyDescent="0.15">
      <c r="A153" s="7" t="s">
        <v>76</v>
      </c>
      <c r="B153" s="7">
        <v>7000</v>
      </c>
    </row>
    <row r="154" spans="1:2" x14ac:dyDescent="0.15">
      <c r="A154" s="7" t="s">
        <v>81</v>
      </c>
      <c r="B154" s="7">
        <v>7062.5</v>
      </c>
    </row>
    <row r="155" spans="1:2" x14ac:dyDescent="0.15">
      <c r="A155" s="7" t="s">
        <v>76</v>
      </c>
      <c r="B155" s="7">
        <v>7062.5</v>
      </c>
    </row>
    <row r="156" spans="1:2" x14ac:dyDescent="0.15">
      <c r="A156" s="7" t="s">
        <v>83</v>
      </c>
      <c r="B156" s="7">
        <v>7245.25</v>
      </c>
    </row>
    <row r="157" spans="1:2" x14ac:dyDescent="0.15">
      <c r="A157" s="7" t="s">
        <v>86</v>
      </c>
      <c r="B157" s="7">
        <v>7425</v>
      </c>
    </row>
    <row r="158" spans="1:2" x14ac:dyDescent="0.15">
      <c r="A158" s="7" t="s">
        <v>82</v>
      </c>
      <c r="B158" s="7">
        <v>7425</v>
      </c>
    </row>
    <row r="159" spans="1:2" x14ac:dyDescent="0.15">
      <c r="A159" s="7" t="s">
        <v>86</v>
      </c>
      <c r="B159" s="7">
        <v>7837.5</v>
      </c>
    </row>
    <row r="160" spans="1:2" x14ac:dyDescent="0.15">
      <c r="A160" s="7" t="s">
        <v>86</v>
      </c>
      <c r="B160" s="7">
        <v>8002.5</v>
      </c>
    </row>
    <row r="161" spans="1:2" x14ac:dyDescent="0.15">
      <c r="A161" s="7" t="s">
        <v>83</v>
      </c>
      <c r="B161" s="7">
        <v>9000</v>
      </c>
    </row>
    <row r="162" spans="1:2" x14ac:dyDescent="0.15">
      <c r="A162" s="7" t="s">
        <v>74</v>
      </c>
      <c r="B162" s="7">
        <v>9045</v>
      </c>
    </row>
    <row r="163" spans="1:2" x14ac:dyDescent="0.15">
      <c r="A163" s="7" t="s">
        <v>74</v>
      </c>
      <c r="B163" s="7">
        <v>9547.5</v>
      </c>
    </row>
    <row r="164" spans="1:2" x14ac:dyDescent="0.15">
      <c r="A164" s="7" t="s">
        <v>81</v>
      </c>
      <c r="B164" s="7">
        <v>9975</v>
      </c>
    </row>
    <row r="165" spans="1:2" x14ac:dyDescent="0.15">
      <c r="A165" s="7" t="s">
        <v>74</v>
      </c>
      <c r="B165" s="7">
        <v>10050</v>
      </c>
    </row>
    <row r="166" spans="1:2" x14ac:dyDescent="0.15">
      <c r="A166" s="7" t="s">
        <v>81</v>
      </c>
      <c r="B166" s="7">
        <v>10450</v>
      </c>
    </row>
    <row r="167" spans="1:2" x14ac:dyDescent="0.15">
      <c r="A167" s="7" t="s">
        <v>83</v>
      </c>
      <c r="B167" s="7">
        <v>10800</v>
      </c>
    </row>
    <row r="168" spans="1:2" x14ac:dyDescent="0.15">
      <c r="A168" s="7" t="s">
        <v>83</v>
      </c>
      <c r="B168" s="7">
        <v>13650</v>
      </c>
    </row>
    <row r="169" spans="1:2" x14ac:dyDescent="0.15">
      <c r="A169" s="7" t="s">
        <v>79</v>
      </c>
      <c r="B169" s="7">
        <v>14910</v>
      </c>
    </row>
    <row r="170" spans="1:2" x14ac:dyDescent="0.15">
      <c r="A170" s="7" t="s">
        <v>79</v>
      </c>
      <c r="B170" s="7">
        <v>14910</v>
      </c>
    </row>
    <row r="171" spans="1:2" x14ac:dyDescent="0.15">
      <c r="A171" s="7" t="s">
        <v>79</v>
      </c>
      <c r="B171" s="7">
        <v>15087.5</v>
      </c>
    </row>
    <row r="172" spans="1:2" x14ac:dyDescent="0.15">
      <c r="A172" s="7" t="s">
        <v>86</v>
      </c>
      <c r="B172" s="7">
        <v>15562.5</v>
      </c>
    </row>
    <row r="173" spans="1:2" x14ac:dyDescent="0.15">
      <c r="A173" s="7" t="s">
        <v>86</v>
      </c>
      <c r="B173" s="7">
        <v>15750</v>
      </c>
    </row>
    <row r="174" spans="1:2" x14ac:dyDescent="0.15">
      <c r="A174" s="7" t="s">
        <v>86</v>
      </c>
      <c r="B174" s="7">
        <v>15937.5</v>
      </c>
    </row>
    <row r="175" spans="1:2" x14ac:dyDescent="0.15">
      <c r="A175" s="7" t="s">
        <v>79</v>
      </c>
      <c r="B175" s="7">
        <v>16276.75</v>
      </c>
    </row>
    <row r="176" spans="1:2" x14ac:dyDescent="0.15">
      <c r="A176" s="7" t="s">
        <v>79</v>
      </c>
      <c r="B176" s="7">
        <v>16330</v>
      </c>
    </row>
    <row r="177" spans="1:2" x14ac:dyDescent="0.15">
      <c r="A177" s="7" t="s">
        <v>76</v>
      </c>
      <c r="B177" s="7">
        <v>16625</v>
      </c>
    </row>
    <row r="178" spans="1:2" x14ac:dyDescent="0.15">
      <c r="A178" s="7" t="s">
        <v>79</v>
      </c>
      <c r="B178" s="7">
        <v>17040</v>
      </c>
    </row>
    <row r="179" spans="1:2" x14ac:dyDescent="0.15">
      <c r="A179" s="7" t="s">
        <v>79</v>
      </c>
      <c r="B179" s="7">
        <v>17250</v>
      </c>
    </row>
    <row r="180" spans="1:2" x14ac:dyDescent="0.15">
      <c r="A180" s="7" t="s">
        <v>90</v>
      </c>
      <c r="B180" s="7">
        <v>17775</v>
      </c>
    </row>
    <row r="181" spans="1:2" x14ac:dyDescent="0.15">
      <c r="A181" s="7" t="s">
        <v>86</v>
      </c>
      <c r="B181" s="7">
        <v>18150</v>
      </c>
    </row>
    <row r="182" spans="1:2" x14ac:dyDescent="0.15">
      <c r="A182" s="7" t="s">
        <v>86</v>
      </c>
      <c r="B182" s="7">
        <v>19250</v>
      </c>
    </row>
    <row r="183" spans="1:2" x14ac:dyDescent="0.15">
      <c r="A183" s="7" t="s">
        <v>86</v>
      </c>
      <c r="B183" s="7">
        <v>19910</v>
      </c>
    </row>
    <row r="184" spans="1:2" x14ac:dyDescent="0.15">
      <c r="A184" s="7" t="s">
        <v>86</v>
      </c>
      <c r="B184" s="7">
        <v>21450</v>
      </c>
    </row>
    <row r="185" spans="1:2" x14ac:dyDescent="0.15">
      <c r="A185" s="7" t="s">
        <v>81</v>
      </c>
      <c r="B185" s="7">
        <v>22575</v>
      </c>
    </row>
    <row r="186" spans="1:2" x14ac:dyDescent="0.15">
      <c r="A186" s="7" t="s">
        <v>86</v>
      </c>
      <c r="B186" s="7">
        <v>23400</v>
      </c>
    </row>
    <row r="187" spans="1:2" x14ac:dyDescent="0.15">
      <c r="A187" s="7" t="s">
        <v>81</v>
      </c>
      <c r="B187" s="7">
        <v>23625</v>
      </c>
    </row>
    <row r="188" spans="1:2" x14ac:dyDescent="0.15">
      <c r="A188" s="7" t="s">
        <v>81</v>
      </c>
      <c r="B188" s="7">
        <v>23625</v>
      </c>
    </row>
    <row r="189" spans="1:2" x14ac:dyDescent="0.15">
      <c r="A189" s="7" t="s">
        <v>76</v>
      </c>
      <c r="B189" s="7">
        <v>23750</v>
      </c>
    </row>
    <row r="190" spans="1:2" x14ac:dyDescent="0.15">
      <c r="A190" s="7" t="s">
        <v>81</v>
      </c>
      <c r="B190" s="7">
        <v>24150</v>
      </c>
    </row>
    <row r="191" spans="1:2" x14ac:dyDescent="0.15">
      <c r="A191" s="7" t="s">
        <v>83</v>
      </c>
      <c r="B191" s="7">
        <v>25000</v>
      </c>
    </row>
    <row r="192" spans="1:2" x14ac:dyDescent="0.15">
      <c r="A192" s="7" t="s">
        <v>86</v>
      </c>
      <c r="B192" s="7">
        <v>25350</v>
      </c>
    </row>
    <row r="193" spans="1:2" x14ac:dyDescent="0.15">
      <c r="A193" s="7" t="s">
        <v>90</v>
      </c>
      <c r="B193" s="7">
        <v>25900</v>
      </c>
    </row>
    <row r="194" spans="1:2" x14ac:dyDescent="0.15">
      <c r="A194" s="7" t="s">
        <v>81</v>
      </c>
      <c r="B194" s="7">
        <v>26250</v>
      </c>
    </row>
    <row r="195" spans="1:2" x14ac:dyDescent="0.15">
      <c r="A195" s="7" t="s">
        <v>81</v>
      </c>
      <c r="B195" s="7">
        <v>27125</v>
      </c>
    </row>
    <row r="196" spans="1:2" x14ac:dyDescent="0.15">
      <c r="A196" s="7" t="s">
        <v>90</v>
      </c>
      <c r="B196" s="7">
        <v>27750</v>
      </c>
    </row>
    <row r="197" spans="1:2" x14ac:dyDescent="0.15">
      <c r="A197" s="7" t="s">
        <v>81</v>
      </c>
      <c r="B197" s="7">
        <v>30625</v>
      </c>
    </row>
    <row r="198" spans="1:2" x14ac:dyDescent="0.15">
      <c r="A198" s="7" t="s">
        <v>90</v>
      </c>
      <c r="B198" s="7">
        <v>38250</v>
      </c>
    </row>
    <row r="199" spans="1:2" x14ac:dyDescent="0.15">
      <c r="A199" s="7" t="s">
        <v>83</v>
      </c>
      <c r="B199" s="7">
        <v>42000</v>
      </c>
    </row>
    <row r="200" spans="1:2" x14ac:dyDescent="0.15">
      <c r="A200" s="7" t="s">
        <v>90</v>
      </c>
      <c r="B200" s="7">
        <v>42500</v>
      </c>
    </row>
    <row r="201" spans="1:2" x14ac:dyDescent="0.15">
      <c r="A201" s="7" t="s">
        <v>90</v>
      </c>
      <c r="B201" s="7">
        <v>44625</v>
      </c>
    </row>
    <row r="202" spans="1:2" x14ac:dyDescent="0.15">
      <c r="A202" s="7" t="s">
        <v>76</v>
      </c>
      <c r="B202" s="7">
        <v>53125</v>
      </c>
    </row>
    <row r="203" spans="1:2" x14ac:dyDescent="0.15">
      <c r="A203" s="7" t="s">
        <v>83</v>
      </c>
      <c r="B203" s="7">
        <v>58800</v>
      </c>
    </row>
    <row r="204" spans="1:2" x14ac:dyDescent="0.15">
      <c r="A204" s="7" t="s">
        <v>76</v>
      </c>
      <c r="B204" s="7">
        <v>61625</v>
      </c>
    </row>
    <row r="205" spans="1:2" x14ac:dyDescent="0.15">
      <c r="A205" s="7" t="s">
        <v>83</v>
      </c>
      <c r="B205" s="7">
        <v>63000</v>
      </c>
    </row>
    <row r="206" spans="1:2" x14ac:dyDescent="0.15">
      <c r="A206" s="7" t="s">
        <v>76</v>
      </c>
      <c r="B206" s="7">
        <v>63750</v>
      </c>
    </row>
    <row r="207" spans="1:2" x14ac:dyDescent="0.15">
      <c r="A207" s="7" t="s">
        <v>86</v>
      </c>
      <c r="B207" s="7">
        <v>64500</v>
      </c>
    </row>
    <row r="208" spans="1:2" x14ac:dyDescent="0.15">
      <c r="A208" s="7" t="s">
        <v>76</v>
      </c>
      <c r="B208" s="7">
        <v>65875</v>
      </c>
    </row>
    <row r="209" spans="1:2" x14ac:dyDescent="0.15">
      <c r="A209" s="7" t="s">
        <v>76</v>
      </c>
      <c r="B209" s="7">
        <v>72250</v>
      </c>
    </row>
    <row r="210" spans="1:2" x14ac:dyDescent="0.15">
      <c r="A210" s="7" t="s">
        <v>76</v>
      </c>
      <c r="B210" s="7">
        <v>74375</v>
      </c>
    </row>
    <row r="211" spans="1:2" x14ac:dyDescent="0.15">
      <c r="A211" s="7" t="s">
        <v>76</v>
      </c>
      <c r="B211" s="7">
        <v>76500</v>
      </c>
    </row>
    <row r="212" spans="1:2" x14ac:dyDescent="0.15">
      <c r="A212" s="7" t="s">
        <v>86</v>
      </c>
      <c r="B212" s="7">
        <v>77400</v>
      </c>
    </row>
    <row r="213" spans="1:2" x14ac:dyDescent="0.15">
      <c r="A213" s="7" t="s">
        <v>74</v>
      </c>
      <c r="B213" s="7">
        <v>81937.5</v>
      </c>
    </row>
    <row r="214" spans="1:2" x14ac:dyDescent="0.15">
      <c r="A214" s="7" t="s">
        <v>76</v>
      </c>
      <c r="B214" s="7">
        <v>82875</v>
      </c>
    </row>
    <row r="215" spans="1:2" x14ac:dyDescent="0.15">
      <c r="A215" s="7" t="s">
        <v>86</v>
      </c>
      <c r="B215" s="7">
        <v>96750</v>
      </c>
    </row>
    <row r="216" spans="1:2" x14ac:dyDescent="0.15">
      <c r="A216" s="7" t="s">
        <v>90</v>
      </c>
      <c r="B216" s="7">
        <v>103530</v>
      </c>
    </row>
    <row r="217" spans="1:2" x14ac:dyDescent="0.15">
      <c r="A217" s="7" t="s">
        <v>83</v>
      </c>
      <c r="B217" s="7">
        <v>110000</v>
      </c>
    </row>
    <row r="218" spans="1:2" x14ac:dyDescent="0.15">
      <c r="A218" s="7" t="s">
        <v>83</v>
      </c>
      <c r="B218" s="7">
        <v>121000</v>
      </c>
    </row>
    <row r="219" spans="1:2" x14ac:dyDescent="0.15">
      <c r="A219" s="7" t="s">
        <v>90</v>
      </c>
      <c r="B219" s="7">
        <v>127500</v>
      </c>
    </row>
  </sheetData>
  <mergeCells count="8">
    <mergeCell ref="Q63:W63"/>
    <mergeCell ref="Q64:W64"/>
    <mergeCell ref="Q65:W65"/>
    <mergeCell ref="Q58:W58"/>
    <mergeCell ref="Q59:W59"/>
    <mergeCell ref="Q60:W60"/>
    <mergeCell ref="Q61:W61"/>
    <mergeCell ref="Q62:W6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Sheet1</vt:lpstr>
      <vt:lpstr>Database 1 &amp; Instructions</vt:lpstr>
      <vt:lpstr>Job 7.1</vt:lpstr>
      <vt:lpstr>Job 7.2</vt:lpstr>
      <vt:lpstr>Job 7.3</vt:lpstr>
      <vt:lpstr>Job 7.4</vt:lpstr>
      <vt:lpstr>Database 2  &amp; Instructions</vt:lpstr>
      <vt:lpstr>Database 3 &amp;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Evans</dc:creator>
  <cp:lastModifiedBy>Liv Cambron</cp:lastModifiedBy>
  <dcterms:created xsi:type="dcterms:W3CDTF">2001-11-05T21:17:23Z</dcterms:created>
  <dcterms:modified xsi:type="dcterms:W3CDTF">2026-01-08T15:49:39Z</dcterms:modified>
</cp:coreProperties>
</file>